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 Moxon\Desktop\Global survey signal functions\Excel results tables\Excel file that was uploaded to data compass\"/>
    </mc:Choice>
  </mc:AlternateContent>
  <xr:revisionPtr revIDLastSave="0" documentId="8_{D169BFC2-58A1-421A-9806-EE7B1BE42C79}" xr6:coauthVersionLast="37" xr6:coauthVersionMax="37" xr10:uidLastSave="{00000000-0000-0000-0000-000000000000}"/>
  <bookViews>
    <workbookView xWindow="0" yWindow="0" windowWidth="15030" windowHeight="6350" firstSheet="3" activeTab="17" xr2:uid="{A15175AC-C590-4DAA-AE68-D91490B24E91}"/>
  </bookViews>
  <sheets>
    <sheet name="Thermal" sheetId="9" r:id="rId1"/>
    <sheet name="Essential" sheetId="11" r:id="rId2"/>
    <sheet name="Bfeeding" sheetId="12" r:id="rId3"/>
    <sheet name="Neo resus" sheetId="13" r:id="rId4"/>
    <sheet name="PMTCT" sheetId="15" r:id="rId5"/>
    <sheet name="hypogly" sheetId="16" r:id="rId6"/>
    <sheet name="Oxygen" sheetId="17" r:id="rId7"/>
    <sheet name="KMC" sheetId="18" r:id="rId8"/>
    <sheet name="cup_NGT" sheetId="19" r:id="rId9"/>
    <sheet name="ptherapy" sheetId="20" r:id="rId10"/>
    <sheet name="abx" sheetId="21" r:id="rId11"/>
    <sheet name="seizure" sheetId="22" r:id="rId12"/>
    <sheet name="fluids" sheetId="23" r:id="rId13"/>
    <sheet name="follow up" sheetId="24" r:id="rId14"/>
    <sheet name="CPAP" sheetId="25" r:id="rId15"/>
    <sheet name="vent" sheetId="26" r:id="rId16"/>
    <sheet name="blood" sheetId="27" r:id="rId17"/>
    <sheet name="ROP" sheetId="28" r:id="rId18"/>
    <sheet name="Generic" sheetId="10" r:id="rId19"/>
    <sheet name="Practice sheet" sheetId="14" r:id="rId20"/>
  </sheets>
  <externalReferences>
    <externalReference r:id="rId21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8" i="25" l="1"/>
  <c r="P27" i="14" l="1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</calcChain>
</file>

<file path=xl/sharedStrings.xml><?xml version="1.0" encoding="utf-8"?>
<sst xmlns="http://schemas.openxmlformats.org/spreadsheetml/2006/main" count="2153" uniqueCount="278">
  <si>
    <t>Percent</t>
  </si>
  <si>
    <t>Total</t>
  </si>
  <si>
    <t>Experience in LMIC</t>
  </si>
  <si>
    <t>Signal function</t>
  </si>
  <si>
    <t>Thermal protection</t>
  </si>
  <si>
    <t>Essential newborn care</t>
  </si>
  <si>
    <t>Breastfeeding</t>
  </si>
  <si>
    <t>Resuscitation</t>
  </si>
  <si>
    <t>PMTCT</t>
  </si>
  <si>
    <t>Seizure management</t>
  </si>
  <si>
    <t>Phototherapy</t>
  </si>
  <si>
    <t>Hypoglycaemia</t>
  </si>
  <si>
    <t xml:space="preserve">IV fluids </t>
  </si>
  <si>
    <t xml:space="preserve">Injectable ABX </t>
  </si>
  <si>
    <t>Safe oxygen</t>
  </si>
  <si>
    <t>Assisted feeding</t>
  </si>
  <si>
    <t>KMC</t>
  </si>
  <si>
    <t>CPAP</t>
  </si>
  <si>
    <t>Mechanical ventilation</t>
  </si>
  <si>
    <t>Blood transfusion</t>
  </si>
  <si>
    <t>Screen and treat ROP</t>
  </si>
  <si>
    <t>Specialised follow up of high risk</t>
  </si>
  <si>
    <t>total</t>
  </si>
  <si>
    <t>Non-clinician</t>
  </si>
  <si>
    <t>Clinician</t>
  </si>
  <si>
    <t>Latin America</t>
  </si>
  <si>
    <t>Table showing percentage of respondents that categorised [signal function/intervention] at different levels</t>
  </si>
  <si>
    <t xml:space="preserve">Not appropriate </t>
  </si>
  <si>
    <t>Level of care</t>
  </si>
  <si>
    <t>Years of experience in categories</t>
  </si>
  <si>
    <t xml:space="preserve">Pearson chi2 = </t>
  </si>
  <si>
    <t>Table showing percentage of respondents that categorised thermal protection at different levels of care</t>
  </si>
  <si>
    <t>Table showing number/percentage of respondents that classified thermal protection at different levels of care by experience in low- and middle-income settings</t>
  </si>
  <si>
    <t>Only LMIC</t>
  </si>
  <si>
    <t>Mixed</t>
  </si>
  <si>
    <t>HIC</t>
  </si>
  <si>
    <t>Table showing number/percentage of respondents that classified [signal function] at different levels of care by experience in low- and middle-income settings</t>
  </si>
  <si>
    <t>LMIC experience</t>
  </si>
  <si>
    <t>No LMIC experience</t>
  </si>
  <si>
    <t>Clinical experience</t>
  </si>
  <si>
    <t>World bank region</t>
  </si>
  <si>
    <t>Sub-saharan Africa</t>
  </si>
  <si>
    <t>South Asia</t>
  </si>
  <si>
    <t>Middle East</t>
  </si>
  <si>
    <t>East Asia</t>
  </si>
  <si>
    <t>North America</t>
  </si>
  <si>
    <t>Public or private sector experience</t>
  </si>
  <si>
    <t>Public sector experience only</t>
  </si>
  <si>
    <t>Mix of public and private sector experience</t>
  </si>
  <si>
    <t>Private sector experience only</t>
  </si>
  <si>
    <t>Table showing number/percentage of that classified thermal protection at different levels of care by experience in the public and private sector</t>
  </si>
  <si>
    <t xml:space="preserve">Europe &amp; Central Asia </t>
  </si>
  <si>
    <t xml:space="preserve">Table showing number/percentage of clinical and non-clinical respondents that classified  [signal function]  at different levels of care </t>
  </si>
  <si>
    <t>Table showing number/percentage of respondents that classified  [signal function]  at different levels of care by WB world region</t>
  </si>
  <si>
    <t>Table showing number/percentage of respondents that classified essential newborn care at different levels of care by experience in low- and middle-income settings</t>
  </si>
  <si>
    <t>Table showing number/percentage of respondents that classified essential newborn care at different levels of care by WB world region</t>
  </si>
  <si>
    <t>Table showing number/percentage of that classified essential newborn care at different levels of care by experience in the public and private sector</t>
  </si>
  <si>
    <t>Table showing number/percentage of that classified [signal function] at different levels of care by experience in the public and private sector</t>
  </si>
  <si>
    <t>Care at birth</t>
  </si>
  <si>
    <t>Special care</t>
  </si>
  <si>
    <t>Intensive care</t>
  </si>
  <si>
    <t>Not a signal function</t>
  </si>
  <si>
    <t>Table showing number/percentage of respondents that classified [signal function] at different levels of care by age group</t>
  </si>
  <si>
    <t>18-34</t>
  </si>
  <si>
    <t>35-54</t>
  </si>
  <si>
    <t>55-74</t>
  </si>
  <si>
    <t>75 or older</t>
  </si>
  <si>
    <t>Pearson chi2 =  8.1870   Pr = 0.515</t>
  </si>
  <si>
    <t>Pearson chi2 = 4.1561   Pr = 0.656</t>
  </si>
  <si>
    <t>Pearson chi2 = 1.9310   Pr = 0.587</t>
  </si>
  <si>
    <t>Pearson chi2 = 0.6032   Pr = 0.896</t>
  </si>
  <si>
    <t>Pearson chi2 = 12.5297   Pr = 0.819</t>
  </si>
  <si>
    <t>Pearson chi2 =  10.4518   Pr = 0.107</t>
  </si>
  <si>
    <t>Table showing number/percentage of respondents that classified thermal protection at different levels of care by age group</t>
  </si>
  <si>
    <t xml:space="preserve">Table showing number/percentage of clinical and non-clinical respondents that classified  thermal protection  at different levels of care </t>
  </si>
  <si>
    <t>Table showing number/percentage of respondents that classified  thermal protection  at different levels of care by WB world region</t>
  </si>
  <si>
    <t>Table showing percentage of respondents that categorised essential newborn care different levels</t>
  </si>
  <si>
    <t>Table showing number/percentage of respondents that classified essential newborn care at different levels of care by age group</t>
  </si>
  <si>
    <t xml:space="preserve">Table showing number/percentage of clinical and non-clinical respondents that classified essential newborn care  at different levels of care </t>
  </si>
  <si>
    <t>Pearson chi2 = 5.3431   Pr = 0.803</t>
  </si>
  <si>
    <t xml:space="preserve">Pearson chi2 =  5.6223   Pr = 0.467
</t>
  </si>
  <si>
    <t>Pearson chi2 =  2.6645   Pr = 0.446</t>
  </si>
  <si>
    <t>Pearson chi2 = 3.0172   Pr = 0.389</t>
  </si>
  <si>
    <t>Pearson chi2 =  16.0717   Pr = 0.588</t>
  </si>
  <si>
    <t>Pearson chi2 = 22.2246   Pr = 0.001</t>
  </si>
  <si>
    <t>Table showing percentage of respondents that categorised breastfeeding at different levels</t>
  </si>
  <si>
    <t>Table showing number/percentage of respondents that classified breastfeeding at different levels of care by age group</t>
  </si>
  <si>
    <t>Table showing number/percentage of respondents that classified breastfeeding at different levels of care by experience in low- and middle-income settings</t>
  </si>
  <si>
    <t xml:space="preserve">Table showing number/percentage of clinical and non-clinical respondents that classified breastfeeding at different levels of care </t>
  </si>
  <si>
    <t>Table showing number/percentage of respondents that classified breastfeeding at different levels of care by WB world region</t>
  </si>
  <si>
    <t>Table showing number/percentage of that classified breastfeeding at different levels of care by experience in the public and private sector</t>
  </si>
  <si>
    <t>Age group in categories</t>
  </si>
  <si>
    <t>Pearson chi2 =  7.3221   Pr = 0.604</t>
  </si>
  <si>
    <t xml:space="preserve">Pearson chi2 = 10.1823   Pr = 0.117
</t>
  </si>
  <si>
    <t>Pearson chi2 = 3.1379   Pr = 0.371</t>
  </si>
  <si>
    <t>Pearson chi2 = 2.0616   Pr = 0.560</t>
  </si>
  <si>
    <t>Pearson chi2 = 17.2371   Pr = 0.507</t>
  </si>
  <si>
    <t xml:space="preserve">Pearson chi2 = 8.5581   Pr = 0.200
</t>
  </si>
  <si>
    <t>Table showing percentage of respondents that categorised resuscitation at different levels</t>
  </si>
  <si>
    <t>Table showing number/percentage of respondents that classified resuscitation at different levels of care by age group</t>
  </si>
  <si>
    <t>Table showing number/percentage of respondents that classified resuscitation at different levels of care by experience in low- and middle-income settings</t>
  </si>
  <si>
    <t xml:space="preserve">Table showing number/percentage of clinical and non-clinical respondents that classified resuscitation at different levels of care </t>
  </si>
  <si>
    <t>Table showing number/percentage of respondents that classified resuscitation at different levels of care by WB world region</t>
  </si>
  <si>
    <t>Table showing number/percentage of that classified resuscitation at different levels of care by experience in the public and private sector</t>
  </si>
  <si>
    <t xml:space="preserve">Pearson chi2 = 12.0989   Pr = 0.208
</t>
  </si>
  <si>
    <t>Pearson chi2 = 11.0751   Pr = 0.086</t>
  </si>
  <si>
    <t>Pearson chi2 = 4.2751   Pr = 0.233</t>
  </si>
  <si>
    <t>Pearson chi2 = 4.8672   Pr = 0.182</t>
  </si>
  <si>
    <t>Pearson chi2 = 27.5300   Pr = 0.070</t>
  </si>
  <si>
    <t>Pearson chi2 = 17.2960   Pr = 0.008</t>
  </si>
  <si>
    <t>Table showing percentage of respondents that categorised PMTCT at different levels</t>
  </si>
  <si>
    <t>Table showing number/percentage of respondents that classified PMTCT at different levels of care by age group</t>
  </si>
  <si>
    <t>Table showing number/percentage of respondents that classified PMTCT at different levels of care by experience in low- and middle-income settings</t>
  </si>
  <si>
    <t xml:space="preserve">Table showing number/percentage of clinical and non-clinical respondents that classified PMTCT at different levels of care </t>
  </si>
  <si>
    <t>Table showing number/percentage of respondents that classified PMTCT at different levels of care by WB world region</t>
  </si>
  <si>
    <t>Table showing number/percentage of that classified PMTCT at different levels of care by experience in the public and private sector</t>
  </si>
  <si>
    <t>Pearson chi2 =  5.3703   Pr = 0.801</t>
  </si>
  <si>
    <t>Pearson chi2 = 15.3687   Pr = 0.018</t>
  </si>
  <si>
    <t xml:space="preserve">Pearson chi2 = 2.3355   Pr = 0.506 </t>
  </si>
  <si>
    <t>Pearson chi2 =  4.8488   Pr = 0.183</t>
  </si>
  <si>
    <t>Pearson chi2 = 33.3648   Pr = 0.015</t>
  </si>
  <si>
    <t>Pearson chi2 = 10.9383   Pr = 0.090</t>
  </si>
  <si>
    <t>Table showing percentage of respondents that categorised hypoglycaemia at different levels</t>
  </si>
  <si>
    <t>Table showing number/percentage of respondents that classified hypoglycaemia at different levels of care by age group</t>
  </si>
  <si>
    <t>Table showing number/percentage of respondents that classified hypoglycaemia at different levels of care by experience in low- and middle-income settings</t>
  </si>
  <si>
    <t xml:space="preserve">Table showing number/percentage of clinical and non-clinical respondents that classified hypoglycaemia at different levels of care </t>
  </si>
  <si>
    <t>Table showing number/percentage of respondents that classified hypoglycaemia at different levels of care by WB world region</t>
  </si>
  <si>
    <t>Table showing number/percentage of that classified hypoglycaemia at different levels of care by experience in the public and private sector</t>
  </si>
  <si>
    <t>18-24</t>
  </si>
  <si>
    <t>Pearson chi2 =  8.6968   Pr = 0.466</t>
  </si>
  <si>
    <t>Pearson chi2 =  22.7178   Pr = 0.001</t>
  </si>
  <si>
    <t>Pearson chi2 =  5.7575   Pr = 0.124</t>
  </si>
  <si>
    <t>Pearson chi2 =  13.4879   Pr = 0.004</t>
  </si>
  <si>
    <t>Pearson chi2 =  35.7119   Pr = 0.008</t>
  </si>
  <si>
    <t>Pearson chi2 =  15.0098   Pr = 0.020</t>
  </si>
  <si>
    <t>Table showing percentage of respondents that categorised oxygen at different levels</t>
  </si>
  <si>
    <t>Table showing number/percentage of respondents that classified oxygen at different levels of care by age group</t>
  </si>
  <si>
    <t>Table showing number/percentage of respondents that classified oxygen at different levels of care by experience in low- and middle-income settings</t>
  </si>
  <si>
    <t xml:space="preserve">Table showing number/percentage of clinical and non-clinical respondents that classified  oxygen at different levels of care </t>
  </si>
  <si>
    <t>Table showing number/percentage of respondents that classified oxygen at different levels of care by WB world region</t>
  </si>
  <si>
    <t>Table showing number/percentage of that classified oxygen at different levels of care by experience in the public and private sector</t>
  </si>
  <si>
    <t>Pearson chi2 =  6.2903   Pr = 0.711</t>
  </si>
  <si>
    <t>Pearson chi2 =  15.6088   Pr = 0.016</t>
  </si>
  <si>
    <t>Pearson chi2 =  4.3409   Pr = 0.227</t>
  </si>
  <si>
    <t>Pearson chi2 =  9.8977   Pr = 0.019</t>
  </si>
  <si>
    <t>Pearson chi2 = 36.4426   Pr = 0.006</t>
  </si>
  <si>
    <t>Pearson chi2 =  13.0112   Pr = 0.043</t>
  </si>
  <si>
    <t>Table showing percentage of respondents that categorised KMC at different levels</t>
  </si>
  <si>
    <t>Table showing number/percentage of respondents that classified KMC at different levels of care by age group</t>
  </si>
  <si>
    <t>Table showing number/percentage of respondents that classified KMC at different levels of care by experience in low- and middle-income settings</t>
  </si>
  <si>
    <t xml:space="preserve">Table showing number/percentage of clinical and non-clinical respondents that classified KMC at different levels of care </t>
  </si>
  <si>
    <t>Table showing number/percentage of respondents that classified KMC at different levels of care by WB world region</t>
  </si>
  <si>
    <t>Table showing number/percentage of that classified KMC at different levels of care by experience in the public and private sector</t>
  </si>
  <si>
    <t>Pearson chi2 =  5.2038   Pr = 0.816</t>
  </si>
  <si>
    <t>Pearson chi2 = 7.9754   Pr = 0.240</t>
  </si>
  <si>
    <t>Pearson chi2 =  2.9060   Pr = 0.406</t>
  </si>
  <si>
    <t>Pearson chi2 = 5.7310   Pr = 0.125</t>
  </si>
  <si>
    <t>Pearson chi2 = 26.8058   Pr = 0.083</t>
  </si>
  <si>
    <t>Pearson chi2 = 12.5787   Pr = 0.050</t>
  </si>
  <si>
    <t>Table showing percentage of respondents that categorised assisted feeding (cup/NGT) at different levels</t>
  </si>
  <si>
    <t>Table showing number/percentage of respondents that classified assisted feeding (cup/NGT) at different levels of care by age group</t>
  </si>
  <si>
    <t>Table showing number/percentage of respondents that classified assisted feeding (cup/NGT) at different levels of care by experience in low- and middle-income settings</t>
  </si>
  <si>
    <t xml:space="preserve">Table showing number/percentage of clinical and non-clinical respondents that classified assisted feeding (cup/NGT)  at different levels of care </t>
  </si>
  <si>
    <t>Table showing number/percentage of respondents that classified assisted feeding (cup/NGT) at different levels of care by WB world region</t>
  </si>
  <si>
    <t>Table showing number/percentage of that classified assisted feeding (cup/NGT) at different levels of care by experience in the public and private sector</t>
  </si>
  <si>
    <t>Pearson chi2 =  13.7895   Pr = 0.130</t>
  </si>
  <si>
    <t>Pearson chi2 =  11.1828   Pr = 0.083</t>
  </si>
  <si>
    <t>Pearson chi2 = 8.9382   Pr = 0.030</t>
  </si>
  <si>
    <t>Pearson chi2 = 3.4723   Pr = 0.324</t>
  </si>
  <si>
    <t>Pearson chi2 = 41.8365   Pr = 0.001</t>
  </si>
  <si>
    <t>Pearson chi2 =  21.5202   Pr = 0.001</t>
  </si>
  <si>
    <t>Table showing percentage of respondents that categorised phototherapy at different levels</t>
  </si>
  <si>
    <t>Table showing number/percentage of respondents that classified phototherapy at different levels of care by age group</t>
  </si>
  <si>
    <t>Table showing number/percentage of respondents that classified phototherapy at different levels of care by experience in low- and middle-income settings</t>
  </si>
  <si>
    <t xml:space="preserve">Table showing number/percentage of clinical and non-clinical respondents that classified phototherapy  at different levels of care </t>
  </si>
  <si>
    <t>Table showing number/percentage of respondents that classified phototherapy at different levels of care by WB world region</t>
  </si>
  <si>
    <t>Table showing number/percentage of that classified phototherapy at different levels of care by experience in the public and private sector</t>
  </si>
  <si>
    <t>Pearson chi2 = 7.3118   Pr = 0.605</t>
  </si>
  <si>
    <t>Pearson chi2 = 22.0368   Pr = 0.001</t>
  </si>
  <si>
    <t>Pearson chi2 =  9.2713   Pr = 0.026</t>
  </si>
  <si>
    <t>Pearson chi2 = 15.4181   Pr = 0.001</t>
  </si>
  <si>
    <t>Pearson chi2 = 31.0860   Pr = 0.028</t>
  </si>
  <si>
    <t>Pearson chi2 =  23.2320   Pr = 0.001</t>
  </si>
  <si>
    <t>Table showing percentage of respondents that categorised injectable antibiotics at different levels</t>
  </si>
  <si>
    <t>Table showing number/percentage of respondents that classified injectable antibiotics at different levels of care by age group</t>
  </si>
  <si>
    <t>Table showing number/percentage of respondents that classified injectable antibiotics at different levels of care by experience in low- and middle-income settings</t>
  </si>
  <si>
    <t xml:space="preserve">Table showing number/percentage of clinical and non-clinical respondents that classified injectable antibiotics  at different levels of care </t>
  </si>
  <si>
    <t>Table showing number/percentage of respondents that classified  injectable antibiotics at different levels of care by WB world region</t>
  </si>
  <si>
    <t>Pearson chi2 = 6.3456   Pr = 0.705</t>
  </si>
  <si>
    <t>Pearson chi2 = 20.3816   Pr = 0.002</t>
  </si>
  <si>
    <t>Pearson chi2 =  2.5056   Pr = 0.474</t>
  </si>
  <si>
    <t>Pearson chi2 = 1.5541   Pr = 0.670</t>
  </si>
  <si>
    <t>Pearson chi2 = 34.0860   Pr = 0.012</t>
  </si>
  <si>
    <t>Pearson chi2 = 7.7573   Pr = 0.256</t>
  </si>
  <si>
    <t>Table showing percentage of respondents that categorised management of seizures at different levels</t>
  </si>
  <si>
    <t>Table showing number/percentage of respondents that classified management of seizures at different levels of care by age group</t>
  </si>
  <si>
    <t>Table showing number/percentage of respondents that classified management of seizures at different levels of care by experience in low- and middle-income settings</t>
  </si>
  <si>
    <t xml:space="preserve">Table showing number/percentage of clinical and non-clinical respondents that classified management of seizures at different levels of care </t>
  </si>
  <si>
    <t>Table showing number/percentage of respondents that classified management of seizures at different levels of care by WB world region</t>
  </si>
  <si>
    <t>Table showing number/percentage of that classified management of seizures at different levels of care by experience in the public and private sector</t>
  </si>
  <si>
    <t>Pearson chi2 =  6.8930   Pr = 0.648</t>
  </si>
  <si>
    <t>Pearson chi2 = 12.3718   Pr = 0.054</t>
  </si>
  <si>
    <t>Pearson chi2 =  2.3621   Pr = 0.501</t>
  </si>
  <si>
    <t>Pearson chi2 =  17.0224   Pr = 0.001</t>
  </si>
  <si>
    <t>Pearson chi2 =  48.0957   Pr = 0.000</t>
  </si>
  <si>
    <t>Pearson chi2 =  5.1878   Pr = 0.520</t>
  </si>
  <si>
    <t>Table showing percentage of respondents that categorised IV fluids at different levels</t>
  </si>
  <si>
    <t>Table showing number/percentage of respondents that classified IV fluids at different levels of care by age group</t>
  </si>
  <si>
    <t>Table showing number/percentage of respondents that classified IV fluids at different levels of care by experience in low- and middle-income settings</t>
  </si>
  <si>
    <t xml:space="preserve">Table showing number/percentage of clinical and non-clinical respondents that classified IV fluids at different levels of care </t>
  </si>
  <si>
    <t>Table showing number/percentage of respondents that classified IV fluids at different levels of care by WB world region</t>
  </si>
  <si>
    <t>Table showing number/percentage of that classified IV fluids at different levels of care by experience in the public and private sector</t>
  </si>
  <si>
    <t>Pearson chi2 = 10.6915   Pr = 0.297</t>
  </si>
  <si>
    <t>Pearson chi2 = 13.0425   Pr = 0.042</t>
  </si>
  <si>
    <t>Pearson chi2 = 2.7289   Pr = 0.435</t>
  </si>
  <si>
    <t>Pearson chi2 = 2.9204   Pr = 0.404</t>
  </si>
  <si>
    <t>Pearson chi2 = 33.6377   Pr = 0.014</t>
  </si>
  <si>
    <t>Pearson chi2 =  4.7898   Pr = 0.571</t>
  </si>
  <si>
    <t>Table showing percentage of respondents that categorised specialised follow up at different levels</t>
  </si>
  <si>
    <t>Table showing number/percentage of respondents that classified specialised follow up at different levels of care by age group</t>
  </si>
  <si>
    <t>Table showing number/percentage of respondents that classified specialised follow up at different levels of care by experience in low- and middle-income settings</t>
  </si>
  <si>
    <t xml:space="preserve">Table showing number/percentage of clinical and non-clinical respondents that classified specialised follow up at different levels of care </t>
  </si>
  <si>
    <t>Table showing number/percentage of respondents that classified specialised follow up  at different levels of care by WB world region</t>
  </si>
  <si>
    <t>Table showing number/percentage of that classified specialised follow up at different levels of care by experience in the public and private sector</t>
  </si>
  <si>
    <t>Pearson chi2 = 11.9001   Pr = 0.219</t>
  </si>
  <si>
    <t>Pearson chi2 =  11.4579   Pr = 0.075</t>
  </si>
  <si>
    <t>Pearson chi2 = 4.4274   Pr = 0.219</t>
  </si>
  <si>
    <t xml:space="preserve">Pearson chi2 =  0.7408   Pr = 0.864
</t>
  </si>
  <si>
    <t xml:space="preserve">Pearson chi2 =  29.1002   Pr = 0.047
</t>
  </si>
  <si>
    <t>Pearson chi2 =  7.4434   Pr = 0.282</t>
  </si>
  <si>
    <t>Table showing percentage of respondents that categorised CPAP at different levels</t>
  </si>
  <si>
    <t>Table showing number/percentage of respondents that classified CPAP at different levels of care by age group</t>
  </si>
  <si>
    <t>Table showing number/percentage of respondents that classified CPAP at different levels of care by experience in low- and middle-income settings</t>
  </si>
  <si>
    <t xml:space="preserve">Table showing number/percentage of clinical and non-clinical respondents that classified CPAP at different levels of care </t>
  </si>
  <si>
    <t>Table showing number/percentage of respondents that classified CPAP at different levels of care by WB world region</t>
  </si>
  <si>
    <t>Table showing number/percentage of that classified CPAP at different levels of care by experience in the public and private sector</t>
  </si>
  <si>
    <t>Pearson chi2 = 8.8009   Pr = 0.456</t>
  </si>
  <si>
    <t>Pearson chi2 =  26.3892   Pr = 0.000</t>
  </si>
  <si>
    <t>Pearson chi2 = 13.1025   Pr = 0.004</t>
  </si>
  <si>
    <t>Pearson chi2 = 10.5316   Pr = 0.015</t>
  </si>
  <si>
    <t>Pearson chi2 =  58.6964   Pr = 0.000</t>
  </si>
  <si>
    <t>Pearson chi2 = 4.7039   Pr = 0.582</t>
  </si>
  <si>
    <t>Table showing percentage of respondents that categorised mechanical ventilation at different levels</t>
  </si>
  <si>
    <t>Table showing number/percentage of respondents that classified mechanical ventilation at different levels of care by age group</t>
  </si>
  <si>
    <t>Table showing number/percentage of respondents that classified mechanical ventilation at different levels of care by experience in low- and middle-income settings</t>
  </si>
  <si>
    <t xml:space="preserve">Table showing number/percentage of clinical and non-clinical respondents that classified mechanical ventilation at different levels of care </t>
  </si>
  <si>
    <t>Table showing number/percentage of respondents that classified mechanical ventilation at different levels of care by WB world region</t>
  </si>
  <si>
    <t>Table showing number/percentage of that classified mechanical ventilation at different levels of care by experience in the public and private sector</t>
  </si>
  <si>
    <t>Pearson chi2 =  5.1388   Pr = 0.822</t>
  </si>
  <si>
    <t>Pearson chi2 = 19.8934   Pr = 0.003</t>
  </si>
  <si>
    <t>Pearson chi2 = 15.0793   Pr = 0.002</t>
  </si>
  <si>
    <t>Pearson chi2 =  5.2952   Pr = 0.151</t>
  </si>
  <si>
    <t>Pearson chi2 = 30.6092   Pr = 0.032</t>
  </si>
  <si>
    <t>Pearson chi2 = 2.2647   Pr = 0.894</t>
  </si>
  <si>
    <t>Table showing percentage of respondents that categorised blood transfusion at different levels</t>
  </si>
  <si>
    <t>Table showing number/percentage of respondents that classified blood transfusion at different levels of care by age group</t>
  </si>
  <si>
    <t>Table showing number/percentage of respondents that classified blood transfusion at different levels of care by experience in low- and middle-income settings</t>
  </si>
  <si>
    <t xml:space="preserve">Table showing number/percentage of clinical and non-clinical respondents that classified blood transfusion at different levels of care </t>
  </si>
  <si>
    <t>Table showing number/percentage of respondents that classified  blood transfusion at different levels of care by WB world region</t>
  </si>
  <si>
    <t>Table showing number/percentage of that classified blood transfusion at different levels of care by experience in the public and private sector</t>
  </si>
  <si>
    <t>Pearson chi2 =  5.4431   Pr = 0.794</t>
  </si>
  <si>
    <t>Pearson chi2 = 16.9725   Pr = 0.009</t>
  </si>
  <si>
    <t xml:space="preserve">Pearson chi2 =  12.7484   Pr = 0.005
</t>
  </si>
  <si>
    <t>Pearson chi2 = 10.0714   Pr = 0.018</t>
  </si>
  <si>
    <t>Pearson chi2 = 30.8030   Pr = 0.030</t>
  </si>
  <si>
    <t>Pearson chi2 = 3.3858   Pr = 0.759</t>
  </si>
  <si>
    <t>Table showing percentage of respondents that categorised screening and treatment of ROP at different levels</t>
  </si>
  <si>
    <t>Table showing number/percentage of respondents that classified screening and treatment of ROP at different levels of care by age group</t>
  </si>
  <si>
    <t>Table showing number/percentage of respondents that classified screening and treatment of ROP at different levels of care by experience in low- and middle-income settings</t>
  </si>
  <si>
    <t xml:space="preserve">Table showing number/percentage of clinical and non-clinical respondents that classified screening and treatment of ROP at different levels of care </t>
  </si>
  <si>
    <t>Table showing number/percentage of respondents that classified screening and treatment of ROP at different levels of care by WB world region</t>
  </si>
  <si>
    <t>Table showing number/percentage of that classified screening and treatment of ROP at different levels of care by experience in the public and private sector</t>
  </si>
  <si>
    <t>Pearson chi2 =  9.9731   Pr = 0.353</t>
  </si>
  <si>
    <t>Pearson chi2 = 16.2887   Pr = 0.012</t>
  </si>
  <si>
    <t>Pearson chi2 = 8.4859   Pr = 0.037</t>
  </si>
  <si>
    <t>Pearson chi2 =  3.3303   Pr = 0.343</t>
  </si>
  <si>
    <t>Pearson chi2 = 35.1585   Pr = 0.009</t>
  </si>
  <si>
    <t xml:space="preserve">Pearson chi2 = 1.3945   Pr = 0.966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</si>
</sst>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Fill="1" applyBorder="1"/>
    <xf numFmtId="0" fontId="1" fillId="0" borderId="12" xfId="0" applyFont="1" applyFill="1" applyBorder="1"/>
    <xf numFmtId="0" fontId="0" fillId="0" borderId="9" xfId="0" applyBorder="1"/>
    <xf numFmtId="0" fontId="1" fillId="0" borderId="1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/>
    <xf numFmtId="9" fontId="0" fillId="0" borderId="1" xfId="1" applyFont="1" applyBorder="1"/>
    <xf numFmtId="164" fontId="0" fillId="0" borderId="1" xfId="1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9" fontId="0" fillId="0" borderId="1" xfId="1" applyFont="1" applyBorder="1" applyAlignment="1">
      <alignment horizontal="right"/>
    </xf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3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9" fontId="0" fillId="0" borderId="1" xfId="1" applyNumberFormat="1" applyFont="1" applyBorder="1"/>
    <xf numFmtId="9" fontId="0" fillId="0" borderId="5" xfId="0" applyNumberFormat="1" applyBorder="1"/>
    <xf numFmtId="9" fontId="0" fillId="0" borderId="7" xfId="1" applyNumberFormat="1" applyFont="1" applyBorder="1"/>
    <xf numFmtId="9" fontId="0" fillId="0" borderId="3" xfId="1" applyNumberFormat="1" applyFont="1" applyBorder="1"/>
    <xf numFmtId="9" fontId="0" fillId="0" borderId="8" xfId="0" applyNumberFormat="1" applyBorder="1"/>
    <xf numFmtId="9" fontId="0" fillId="0" borderId="5" xfId="1" applyNumberFormat="1" applyFont="1" applyBorder="1"/>
    <xf numFmtId="9" fontId="0" fillId="0" borderId="8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9966FF"/>
      <color rgb="FF7196D1"/>
      <color rgb="FF9999FF"/>
      <color rgb="FFCC3399"/>
      <color rgb="FFCC66FF"/>
      <color rgb="FFFF9999"/>
      <color rgb="FFFF66FF"/>
      <color rgb="FFC18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%20Moxon/Desktop/Global%20survey%20signal%20functions/Excel%20results%20tables/Descriptive%20statistics/20180209_Descriptive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dent characteristics"/>
      <sheetName val="Nonresponse table"/>
      <sheetName val="Summary"/>
      <sheetName val="complex"/>
      <sheetName val="complex summary"/>
    </sheetNames>
    <sheetDataSet>
      <sheetData sheetId="0">
        <row r="6">
          <cell r="D6" t="str">
            <v>Percent</v>
          </cell>
        </row>
        <row r="7">
          <cell r="C7" t="str">
            <v>&lt;5</v>
          </cell>
          <cell r="D7">
            <v>12.21</v>
          </cell>
        </row>
        <row r="8">
          <cell r="C8" t="str">
            <v>5-15</v>
          </cell>
          <cell r="D8">
            <v>28.24</v>
          </cell>
        </row>
        <row r="9">
          <cell r="C9" t="str">
            <v>16-30</v>
          </cell>
          <cell r="D9">
            <v>28.24</v>
          </cell>
        </row>
        <row r="10">
          <cell r="C10" t="str">
            <v>&gt;30</v>
          </cell>
          <cell r="D10">
            <v>31.3</v>
          </cell>
        </row>
      </sheetData>
      <sheetData sheetId="1"/>
      <sheetData sheetId="2">
        <row r="3">
          <cell r="C3" t="str">
            <v>Care at birth</v>
          </cell>
          <cell r="D3" t="str">
            <v>Special care</v>
          </cell>
          <cell r="E3" t="str">
            <v>Intensive care</v>
          </cell>
          <cell r="F3" t="str">
            <v>Not appropriate</v>
          </cell>
        </row>
        <row r="4">
          <cell r="B4" t="str">
            <v>Thermal protection</v>
          </cell>
          <cell r="C4">
            <v>0.86639999999999995</v>
          </cell>
          <cell r="D4">
            <v>7.2499999999999995E-2</v>
          </cell>
          <cell r="E4">
            <v>4.58E-2</v>
          </cell>
          <cell r="F4">
            <v>1.5299999999999999E-2</v>
          </cell>
        </row>
        <row r="5">
          <cell r="B5" t="str">
            <v>Essential newborn care</v>
          </cell>
          <cell r="C5">
            <v>0.93130000000000002</v>
          </cell>
          <cell r="D5">
            <v>3.0499999999999999E-2</v>
          </cell>
          <cell r="E5">
            <v>2.29E-2</v>
          </cell>
          <cell r="F5">
            <v>1.5299999999999999E-2</v>
          </cell>
        </row>
        <row r="6">
          <cell r="B6" t="str">
            <v>Breastfeeding</v>
          </cell>
          <cell r="C6">
            <v>0.93079999999999996</v>
          </cell>
          <cell r="D6">
            <v>1.15E-2</v>
          </cell>
          <cell r="E6">
            <v>3.0800000000000001E-2</v>
          </cell>
          <cell r="F6">
            <v>2.69E-2</v>
          </cell>
        </row>
        <row r="7">
          <cell r="B7" t="str">
            <v>Resuscitation</v>
          </cell>
          <cell r="C7">
            <v>0.85709999999999997</v>
          </cell>
          <cell r="D7">
            <v>8.4900000000000003E-2</v>
          </cell>
          <cell r="E7">
            <v>5.0200000000000002E-2</v>
          </cell>
          <cell r="F7">
            <v>7.7999999999999996E-3</v>
          </cell>
        </row>
        <row r="8">
          <cell r="B8" t="str">
            <v>PMTCT</v>
          </cell>
          <cell r="C8">
            <v>0.83140000000000003</v>
          </cell>
          <cell r="D8">
            <v>8.43E-2</v>
          </cell>
          <cell r="E8">
            <v>4.5999999999999999E-2</v>
          </cell>
          <cell r="F8">
            <v>3.8300000000000001E-2</v>
          </cell>
        </row>
        <row r="9">
          <cell r="B9" t="str">
            <v>Seizure management</v>
          </cell>
          <cell r="C9">
            <v>0.23749999999999999</v>
          </cell>
          <cell r="D9">
            <v>0.44059999999999999</v>
          </cell>
          <cell r="E9">
            <v>0.29499999999999998</v>
          </cell>
          <cell r="F9">
            <v>2.69E-2</v>
          </cell>
        </row>
        <row r="10">
          <cell r="B10" t="str">
            <v>Phototherapy</v>
          </cell>
          <cell r="C10">
            <v>0.313</v>
          </cell>
          <cell r="D10">
            <v>0.51149999999999995</v>
          </cell>
          <cell r="E10">
            <v>0.1565</v>
          </cell>
          <cell r="F10">
            <v>1.9E-2</v>
          </cell>
        </row>
        <row r="11">
          <cell r="B11" t="str">
            <v>Hypoglycaemia</v>
          </cell>
          <cell r="C11">
            <v>0.62690000000000001</v>
          </cell>
          <cell r="D11">
            <v>0.3</v>
          </cell>
          <cell r="E11">
            <v>5.3800000000000001E-2</v>
          </cell>
          <cell r="F11">
            <v>1.9300000000000001E-2</v>
          </cell>
        </row>
        <row r="12">
          <cell r="B12" t="str">
            <v xml:space="preserve">IV fluids </v>
          </cell>
          <cell r="C12">
            <v>0.19539999999999999</v>
          </cell>
          <cell r="D12">
            <v>0.58620000000000005</v>
          </cell>
          <cell r="E12">
            <v>0.19159999999999999</v>
          </cell>
          <cell r="F12">
            <v>2.6800000000000001E-2</v>
          </cell>
        </row>
        <row r="13">
          <cell r="B13" t="str">
            <v xml:space="preserve">Injectable ABX </v>
          </cell>
          <cell r="C13">
            <v>0.25869999999999999</v>
          </cell>
          <cell r="D13">
            <v>0.57140000000000002</v>
          </cell>
          <cell r="E13">
            <v>0.1583</v>
          </cell>
          <cell r="F13">
            <v>1.1599999999999999E-2</v>
          </cell>
        </row>
        <row r="14">
          <cell r="B14" t="str">
            <v>Safe oxygen</v>
          </cell>
          <cell r="C14">
            <v>0.46360000000000001</v>
          </cell>
          <cell r="D14">
            <v>0.41</v>
          </cell>
          <cell r="E14">
            <v>0.10730000000000001</v>
          </cell>
          <cell r="F14">
            <v>1.9199999999999998E-2</v>
          </cell>
        </row>
        <row r="15">
          <cell r="B15" t="str">
            <v>Assisted feeding</v>
          </cell>
          <cell r="C15">
            <v>0.41</v>
          </cell>
          <cell r="D15">
            <v>0.4904</v>
          </cell>
          <cell r="E15">
            <v>8.8099999999999998E-2</v>
          </cell>
          <cell r="F15">
            <v>1.15E-2</v>
          </cell>
        </row>
        <row r="16">
          <cell r="B16" t="str">
            <v>KMC</v>
          </cell>
          <cell r="C16">
            <v>0.43890000000000001</v>
          </cell>
          <cell r="D16">
            <v>0.4657</v>
          </cell>
          <cell r="E16">
            <v>7.2499999999999995E-2</v>
          </cell>
          <cell r="F16">
            <v>2.29E-2</v>
          </cell>
        </row>
        <row r="17">
          <cell r="B17" t="str">
            <v>CPAP</v>
          </cell>
          <cell r="C17">
            <v>0.13739999999999999</v>
          </cell>
          <cell r="D17">
            <v>0.49619999999999997</v>
          </cell>
          <cell r="E17">
            <v>0.34350000000000003</v>
          </cell>
          <cell r="F17">
            <v>2.29E-2</v>
          </cell>
        </row>
        <row r="18">
          <cell r="B18" t="str">
            <v>Mechanical ventilation</v>
          </cell>
          <cell r="C18">
            <v>0.13739999999999999</v>
          </cell>
          <cell r="D18">
            <v>0.1908</v>
          </cell>
          <cell r="E18">
            <v>0.626</v>
          </cell>
          <cell r="F18">
            <v>4.58E-2</v>
          </cell>
        </row>
        <row r="19">
          <cell r="B19" t="str">
            <v>Blood transfusion</v>
          </cell>
          <cell r="C19">
            <v>0.12740000000000001</v>
          </cell>
          <cell r="D19">
            <v>0.35520000000000002</v>
          </cell>
          <cell r="E19">
            <v>0.45950000000000002</v>
          </cell>
          <cell r="F19">
            <v>5.79E-2</v>
          </cell>
        </row>
        <row r="20">
          <cell r="B20" t="str">
            <v>Screen and treat ROP</v>
          </cell>
          <cell r="C20">
            <v>0.1154</v>
          </cell>
          <cell r="D20">
            <v>0.2923</v>
          </cell>
          <cell r="E20">
            <v>0.49619999999999997</v>
          </cell>
          <cell r="F20">
            <v>9.6100000000000005E-2</v>
          </cell>
        </row>
        <row r="21">
          <cell r="B21" t="str">
            <v>Specialised follow up of high risk</v>
          </cell>
          <cell r="C21">
            <v>0.18390000000000001</v>
          </cell>
          <cell r="D21">
            <v>0.23749999999999999</v>
          </cell>
          <cell r="E21">
            <v>0.49430000000000002</v>
          </cell>
          <cell r="F21">
            <v>8.43E-2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6A51-A7AC-4C15-8F0D-58472DC6B14B}">
  <dimension ref="B3:O97"/>
  <sheetViews>
    <sheetView topLeftCell="A61" workbookViewId="0">
      <selection activeCell="I86" sqref="I86"/>
    </sheetView>
  </sheetViews>
  <sheetFormatPr defaultRowHeight="14.5" x14ac:dyDescent="0.35"/>
  <cols>
    <col min="2" max="2" width="16.26953125" customWidth="1"/>
    <col min="3" max="3" width="15.1796875" customWidth="1"/>
    <col min="4" max="4" width="10.81640625" customWidth="1"/>
    <col min="5" max="5" width="11.54296875" customWidth="1"/>
    <col min="6" max="7" width="11.7265625" customWidth="1"/>
    <col min="8" max="8" width="10.81640625" customWidth="1"/>
    <col min="9" max="9" width="18.453125" customWidth="1"/>
    <col min="10" max="10" width="13.54296875" customWidth="1"/>
    <col min="11" max="11" width="11.81640625" customWidth="1"/>
    <col min="14" max="14" width="13.54296875" customWidth="1"/>
  </cols>
  <sheetData>
    <row r="3" spans="2:15" x14ac:dyDescent="0.35">
      <c r="B3" s="45" t="s">
        <v>31</v>
      </c>
      <c r="C3" s="45"/>
      <c r="D3" s="45"/>
      <c r="E3" s="45"/>
      <c r="F3" s="45"/>
      <c r="G3" s="45"/>
      <c r="H3" s="45"/>
      <c r="I3" s="45"/>
      <c r="J3" s="45"/>
    </row>
    <row r="4" spans="2:15" ht="14.15" customHeight="1" x14ac:dyDescent="0.35"/>
    <row r="6" spans="2:15" x14ac:dyDescent="0.35">
      <c r="B6" s="11" t="s">
        <v>28</v>
      </c>
      <c r="C6" s="11" t="s">
        <v>0</v>
      </c>
    </row>
    <row r="7" spans="2:15" x14ac:dyDescent="0.35">
      <c r="B7" s="11" t="s">
        <v>27</v>
      </c>
      <c r="C7" s="2">
        <v>1.53</v>
      </c>
    </row>
    <row r="8" spans="2:15" x14ac:dyDescent="0.35">
      <c r="B8" s="11" t="s">
        <v>60</v>
      </c>
      <c r="C8" s="2">
        <v>4.58</v>
      </c>
    </row>
    <row r="9" spans="2:15" x14ac:dyDescent="0.35">
      <c r="B9" s="11" t="s">
        <v>59</v>
      </c>
      <c r="C9" s="2">
        <v>7.25</v>
      </c>
    </row>
    <row r="10" spans="2:15" x14ac:dyDescent="0.35">
      <c r="B10" s="12" t="s">
        <v>58</v>
      </c>
      <c r="C10" s="10">
        <v>86.64</v>
      </c>
    </row>
    <row r="13" spans="2:15" x14ac:dyDescent="0.35">
      <c r="B13" s="45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5" spans="2:15" x14ac:dyDescent="0.35">
      <c r="C15" s="46" t="s">
        <v>29</v>
      </c>
      <c r="D15" s="46"/>
      <c r="E15" s="46"/>
      <c r="F15" s="46"/>
      <c r="G15" s="2"/>
    </row>
    <row r="16" spans="2:15" x14ac:dyDescent="0.35">
      <c r="B16" s="11" t="s">
        <v>28</v>
      </c>
      <c r="C16" s="40" t="s">
        <v>63</v>
      </c>
      <c r="D16" s="14" t="s">
        <v>64</v>
      </c>
      <c r="E16" s="40" t="s">
        <v>65</v>
      </c>
      <c r="F16" s="40" t="s">
        <v>66</v>
      </c>
      <c r="G16" s="24" t="s">
        <v>1</v>
      </c>
    </row>
    <row r="17" spans="2:11" x14ac:dyDescent="0.35">
      <c r="B17" s="11" t="s">
        <v>27</v>
      </c>
      <c r="C17" s="2">
        <v>2</v>
      </c>
      <c r="D17" s="2">
        <v>0</v>
      </c>
      <c r="E17" s="2">
        <v>2</v>
      </c>
      <c r="F17" s="2">
        <v>0</v>
      </c>
      <c r="G17" s="2">
        <v>4</v>
      </c>
    </row>
    <row r="18" spans="2:11" x14ac:dyDescent="0.35">
      <c r="B18" s="15" t="s">
        <v>0</v>
      </c>
      <c r="C18" s="19">
        <v>4.8800000000000003E-2</v>
      </c>
      <c r="D18" s="19">
        <v>0</v>
      </c>
      <c r="E18" s="19">
        <v>1.77E-2</v>
      </c>
      <c r="F18" s="19">
        <v>0</v>
      </c>
      <c r="G18" s="19">
        <v>1.5299999999999999E-2</v>
      </c>
    </row>
    <row r="19" spans="2:11" x14ac:dyDescent="0.35">
      <c r="B19" s="11" t="s">
        <v>60</v>
      </c>
      <c r="C19" s="20">
        <v>2</v>
      </c>
      <c r="D19" s="20">
        <v>6</v>
      </c>
      <c r="E19" s="20">
        <v>4</v>
      </c>
      <c r="F19" s="20">
        <v>0</v>
      </c>
      <c r="G19" s="20">
        <v>12</v>
      </c>
    </row>
    <row r="20" spans="2:11" x14ac:dyDescent="0.35">
      <c r="B20" s="15" t="s">
        <v>0</v>
      </c>
      <c r="C20" s="21">
        <v>4.8800000000000003E-2</v>
      </c>
      <c r="D20" s="22">
        <v>6.59E-2</v>
      </c>
      <c r="E20" s="21">
        <v>3.5400000000000001E-2</v>
      </c>
      <c r="F20" s="21">
        <v>0</v>
      </c>
      <c r="G20" s="21">
        <v>4.58E-2</v>
      </c>
    </row>
    <row r="21" spans="2:11" x14ac:dyDescent="0.35">
      <c r="B21" s="11" t="s">
        <v>59</v>
      </c>
      <c r="C21" s="20">
        <v>2</v>
      </c>
      <c r="D21" s="20">
        <v>5</v>
      </c>
      <c r="E21" s="20">
        <v>10</v>
      </c>
      <c r="F21" s="20">
        <v>2</v>
      </c>
      <c r="G21" s="20">
        <v>19</v>
      </c>
    </row>
    <row r="22" spans="2:11" x14ac:dyDescent="0.35">
      <c r="B22" s="15" t="s">
        <v>0</v>
      </c>
      <c r="C22" s="21">
        <v>4.8800000000000003E-2</v>
      </c>
      <c r="D22" s="21">
        <v>5.4899999999999997E-2</v>
      </c>
      <c r="E22" s="21">
        <v>8.8499999999999995E-2</v>
      </c>
      <c r="F22" s="21">
        <v>0.1176</v>
      </c>
      <c r="G22" s="21">
        <v>7.2499999999999995E-2</v>
      </c>
    </row>
    <row r="23" spans="2:11" x14ac:dyDescent="0.35">
      <c r="B23" s="11" t="s">
        <v>58</v>
      </c>
      <c r="C23" s="20">
        <v>35</v>
      </c>
      <c r="D23" s="20">
        <v>80</v>
      </c>
      <c r="E23" s="20">
        <v>97</v>
      </c>
      <c r="F23" s="20">
        <v>15</v>
      </c>
      <c r="G23" s="20">
        <v>227</v>
      </c>
    </row>
    <row r="24" spans="2:11" x14ac:dyDescent="0.35">
      <c r="B24" s="15" t="s">
        <v>0</v>
      </c>
      <c r="C24" s="22">
        <v>0.85370000000000001</v>
      </c>
      <c r="D24" s="21">
        <v>0.87909999999999999</v>
      </c>
      <c r="E24" s="21">
        <v>0.85840000000000005</v>
      </c>
      <c r="F24" s="21">
        <v>0.88239999999999996</v>
      </c>
      <c r="G24" s="21">
        <v>0.86639999999999995</v>
      </c>
    </row>
    <row r="25" spans="2:11" x14ac:dyDescent="0.35">
      <c r="B25" s="16" t="s">
        <v>1</v>
      </c>
      <c r="C25" s="20">
        <v>41</v>
      </c>
      <c r="D25" s="20">
        <v>91</v>
      </c>
      <c r="E25" s="20">
        <v>113</v>
      </c>
      <c r="F25" s="20">
        <v>17</v>
      </c>
      <c r="G25" s="20">
        <v>262</v>
      </c>
    </row>
    <row r="26" spans="2:11" x14ac:dyDescent="0.35">
      <c r="B26" s="2"/>
      <c r="C26" s="17">
        <v>1</v>
      </c>
      <c r="D26" s="17">
        <v>1</v>
      </c>
      <c r="E26" s="17">
        <v>1</v>
      </c>
      <c r="F26" s="17">
        <v>1</v>
      </c>
      <c r="G26" s="17">
        <v>1</v>
      </c>
    </row>
    <row r="27" spans="2:11" x14ac:dyDescent="0.35">
      <c r="B27" s="23" t="s">
        <v>67</v>
      </c>
    </row>
    <row r="30" spans="2:11" x14ac:dyDescent="0.35">
      <c r="B30" s="1" t="s">
        <v>32</v>
      </c>
    </row>
    <row r="32" spans="2:11" x14ac:dyDescent="0.35">
      <c r="C32" s="47" t="s">
        <v>2</v>
      </c>
      <c r="D32" s="48"/>
      <c r="E32" s="49"/>
      <c r="F32" s="25"/>
      <c r="J32" s="47" t="s">
        <v>2</v>
      </c>
      <c r="K32" s="49"/>
    </row>
    <row r="33" spans="2:13" ht="29" x14ac:dyDescent="0.35">
      <c r="B33" s="11" t="s">
        <v>28</v>
      </c>
      <c r="C33" s="40" t="s">
        <v>33</v>
      </c>
      <c r="D33" s="14" t="s">
        <v>34</v>
      </c>
      <c r="E33" s="40" t="s">
        <v>35</v>
      </c>
      <c r="F33" s="24" t="s">
        <v>1</v>
      </c>
      <c r="I33" s="11" t="s">
        <v>28</v>
      </c>
      <c r="J33" s="26" t="s">
        <v>38</v>
      </c>
      <c r="K33" s="27" t="s">
        <v>37</v>
      </c>
      <c r="L33" s="24" t="s">
        <v>1</v>
      </c>
    </row>
    <row r="34" spans="2:13" x14ac:dyDescent="0.35">
      <c r="B34" s="11" t="s">
        <v>27</v>
      </c>
      <c r="C34" s="2">
        <v>2</v>
      </c>
      <c r="D34" s="2">
        <v>2</v>
      </c>
      <c r="E34" s="2">
        <v>0</v>
      </c>
      <c r="F34" s="2">
        <v>4</v>
      </c>
      <c r="I34" s="11" t="s">
        <v>27</v>
      </c>
      <c r="J34" s="2">
        <v>0</v>
      </c>
      <c r="K34" s="2">
        <v>4</v>
      </c>
      <c r="L34" s="2">
        <v>4</v>
      </c>
    </row>
    <row r="35" spans="2:13" x14ac:dyDescent="0.35">
      <c r="B35" s="15" t="s">
        <v>0</v>
      </c>
      <c r="C35" s="18">
        <v>2.1999999999999999E-2</v>
      </c>
      <c r="D35" s="18">
        <v>1.46E-2</v>
      </c>
      <c r="E35" s="18">
        <v>0</v>
      </c>
      <c r="F35" s="18">
        <v>1.5299999999999999E-2</v>
      </c>
      <c r="I35" s="15" t="s">
        <v>0</v>
      </c>
      <c r="J35" s="18">
        <v>0</v>
      </c>
      <c r="K35" s="18">
        <v>1.7500000000000002E-2</v>
      </c>
      <c r="L35" s="18">
        <v>1.5299999999999999E-2</v>
      </c>
    </row>
    <row r="36" spans="2:13" x14ac:dyDescent="0.35">
      <c r="B36" s="11" t="s">
        <v>60</v>
      </c>
      <c r="C36" s="2">
        <v>6</v>
      </c>
      <c r="D36" s="2">
        <v>5</v>
      </c>
      <c r="E36" s="2">
        <v>1</v>
      </c>
      <c r="F36" s="2">
        <v>12</v>
      </c>
      <c r="I36" s="11" t="s">
        <v>60</v>
      </c>
      <c r="J36" s="2">
        <v>1</v>
      </c>
      <c r="K36" s="2">
        <v>11</v>
      </c>
      <c r="L36" s="2">
        <v>12</v>
      </c>
    </row>
    <row r="37" spans="2:13" x14ac:dyDescent="0.35">
      <c r="B37" s="15" t="s">
        <v>0</v>
      </c>
      <c r="C37" s="18">
        <v>6.59E-2</v>
      </c>
      <c r="D37" s="18">
        <v>3.6499999999999998E-2</v>
      </c>
      <c r="E37" s="18">
        <v>2.9399999999999999E-2</v>
      </c>
      <c r="F37" s="18">
        <v>4.58E-2</v>
      </c>
      <c r="I37" s="15" t="s">
        <v>0</v>
      </c>
      <c r="J37" s="19">
        <v>2.9399999999999999E-2</v>
      </c>
      <c r="K37" s="19">
        <v>4.82E-2</v>
      </c>
      <c r="L37" s="19">
        <v>4.58E-2</v>
      </c>
      <c r="M37" s="19"/>
    </row>
    <row r="38" spans="2:13" x14ac:dyDescent="0.35">
      <c r="B38" s="11" t="s">
        <v>59</v>
      </c>
      <c r="C38" s="2">
        <v>4</v>
      </c>
      <c r="D38" s="2">
        <v>11</v>
      </c>
      <c r="E38" s="2">
        <v>4</v>
      </c>
      <c r="F38" s="2">
        <v>19</v>
      </c>
      <c r="I38" s="11" t="s">
        <v>59</v>
      </c>
      <c r="J38" s="2">
        <v>4</v>
      </c>
      <c r="K38" s="2">
        <v>15</v>
      </c>
      <c r="L38" s="2">
        <v>19</v>
      </c>
    </row>
    <row r="39" spans="2:13" x14ac:dyDescent="0.35">
      <c r="B39" s="15" t="s">
        <v>0</v>
      </c>
      <c r="C39" s="18">
        <v>4.3999999999999997E-2</v>
      </c>
      <c r="D39" s="18">
        <v>8.0299999999999996E-2</v>
      </c>
      <c r="E39" s="18">
        <v>0.1176</v>
      </c>
      <c r="F39" s="18">
        <v>7.2499999999999995E-2</v>
      </c>
      <c r="I39" s="15" t="s">
        <v>0</v>
      </c>
      <c r="J39" s="19">
        <v>0.1176</v>
      </c>
      <c r="K39" s="19">
        <v>6.5799999999999997E-2</v>
      </c>
      <c r="L39" s="19">
        <v>7.2499999999999995E-2</v>
      </c>
    </row>
    <row r="40" spans="2:13" x14ac:dyDescent="0.35">
      <c r="B40" s="11" t="s">
        <v>58</v>
      </c>
      <c r="C40" s="2">
        <v>79</v>
      </c>
      <c r="D40" s="2">
        <v>119</v>
      </c>
      <c r="E40" s="2">
        <v>29</v>
      </c>
      <c r="F40" s="2">
        <v>227</v>
      </c>
      <c r="I40" s="11" t="s">
        <v>58</v>
      </c>
      <c r="J40" s="2">
        <v>29</v>
      </c>
      <c r="K40" s="2">
        <v>198</v>
      </c>
      <c r="L40" s="2">
        <v>227</v>
      </c>
    </row>
    <row r="41" spans="2:13" x14ac:dyDescent="0.35">
      <c r="B41" s="15" t="s">
        <v>0</v>
      </c>
      <c r="C41" s="18">
        <v>0.86809999999999998</v>
      </c>
      <c r="D41" s="18">
        <v>0.86860000000000004</v>
      </c>
      <c r="E41" s="18">
        <v>0.85289999999999999</v>
      </c>
      <c r="F41" s="18">
        <v>0.86639999999999995</v>
      </c>
      <c r="I41" s="15" t="s">
        <v>0</v>
      </c>
      <c r="J41" s="19">
        <v>0.85289999999999999</v>
      </c>
      <c r="K41" s="19">
        <v>0.86839999999999995</v>
      </c>
      <c r="L41" s="19">
        <v>0.86639999999999995</v>
      </c>
    </row>
    <row r="42" spans="2:13" x14ac:dyDescent="0.35">
      <c r="B42" s="16" t="s">
        <v>1</v>
      </c>
      <c r="C42" s="2">
        <v>91</v>
      </c>
      <c r="D42" s="2">
        <v>137</v>
      </c>
      <c r="E42" s="2">
        <v>34</v>
      </c>
      <c r="F42" s="2">
        <v>262</v>
      </c>
      <c r="I42" s="16" t="s">
        <v>1</v>
      </c>
      <c r="J42" s="2">
        <v>34</v>
      </c>
      <c r="K42" s="2">
        <v>228</v>
      </c>
      <c r="L42" s="2">
        <v>262</v>
      </c>
    </row>
    <row r="43" spans="2:13" x14ac:dyDescent="0.35">
      <c r="B43" s="2"/>
      <c r="C43" s="17">
        <v>1</v>
      </c>
      <c r="D43" s="17">
        <v>1</v>
      </c>
      <c r="E43" s="17">
        <v>1</v>
      </c>
      <c r="F43" s="17">
        <v>1</v>
      </c>
      <c r="I43" s="2"/>
      <c r="J43" s="17">
        <v>1</v>
      </c>
      <c r="K43" s="17">
        <v>1</v>
      </c>
      <c r="L43" s="17">
        <v>1</v>
      </c>
    </row>
    <row r="44" spans="2:13" x14ac:dyDescent="0.35">
      <c r="B44" s="23" t="s">
        <v>68</v>
      </c>
      <c r="I44" s="23" t="s">
        <v>69</v>
      </c>
    </row>
    <row r="48" spans="2:13" x14ac:dyDescent="0.35">
      <c r="B48" s="1" t="s">
        <v>74</v>
      </c>
    </row>
    <row r="51" spans="2:5" x14ac:dyDescent="0.35">
      <c r="C51" s="46" t="s">
        <v>39</v>
      </c>
      <c r="D51" s="46"/>
    </row>
    <row r="52" spans="2:5" x14ac:dyDescent="0.35">
      <c r="B52" s="11" t="s">
        <v>28</v>
      </c>
      <c r="C52" s="26" t="s">
        <v>23</v>
      </c>
      <c r="D52" s="27" t="s">
        <v>24</v>
      </c>
      <c r="E52" s="24" t="s">
        <v>1</v>
      </c>
    </row>
    <row r="53" spans="2:5" x14ac:dyDescent="0.35">
      <c r="B53" s="11" t="s">
        <v>27</v>
      </c>
      <c r="C53" s="2">
        <v>1</v>
      </c>
      <c r="D53" s="2">
        <v>3</v>
      </c>
      <c r="E53" s="2">
        <v>4</v>
      </c>
    </row>
    <row r="54" spans="2:5" x14ac:dyDescent="0.35">
      <c r="B54" s="15" t="s">
        <v>0</v>
      </c>
      <c r="C54" s="18">
        <v>1.5599999999999999E-2</v>
      </c>
      <c r="D54" s="18">
        <v>1.52E-2</v>
      </c>
      <c r="E54" s="18">
        <v>1.5299999999999999E-2</v>
      </c>
    </row>
    <row r="55" spans="2:5" x14ac:dyDescent="0.35">
      <c r="B55" s="11" t="s">
        <v>60</v>
      </c>
      <c r="C55" s="2">
        <v>4</v>
      </c>
      <c r="D55" s="2">
        <v>8</v>
      </c>
      <c r="E55" s="2">
        <v>12</v>
      </c>
    </row>
    <row r="56" spans="2:5" x14ac:dyDescent="0.35">
      <c r="B56" s="15" t="s">
        <v>0</v>
      </c>
      <c r="C56" s="18">
        <v>6.25E-2</v>
      </c>
      <c r="D56" s="18">
        <v>4.0399999999999998E-2</v>
      </c>
      <c r="E56" s="18">
        <v>4.58E-2</v>
      </c>
    </row>
    <row r="57" spans="2:5" x14ac:dyDescent="0.35">
      <c r="B57" s="11" t="s">
        <v>59</v>
      </c>
      <c r="C57" s="2">
        <v>5</v>
      </c>
      <c r="D57" s="2">
        <v>14</v>
      </c>
      <c r="E57" s="2">
        <v>19</v>
      </c>
    </row>
    <row r="58" spans="2:5" x14ac:dyDescent="0.35">
      <c r="B58" s="15" t="s">
        <v>0</v>
      </c>
      <c r="C58" s="18">
        <v>7.8100000000000003E-2</v>
      </c>
      <c r="D58" s="18">
        <v>7.0699999999999999E-2</v>
      </c>
      <c r="E58" s="18">
        <v>7.2499999999999995E-2</v>
      </c>
    </row>
    <row r="59" spans="2:5" x14ac:dyDescent="0.35">
      <c r="B59" s="11" t="s">
        <v>58</v>
      </c>
      <c r="C59" s="2">
        <v>54</v>
      </c>
      <c r="D59" s="2">
        <v>173</v>
      </c>
      <c r="E59" s="2">
        <v>227</v>
      </c>
    </row>
    <row r="60" spans="2:5" x14ac:dyDescent="0.35">
      <c r="B60" s="15" t="s">
        <v>0</v>
      </c>
      <c r="C60" s="18">
        <v>0.84379999999999999</v>
      </c>
      <c r="D60" s="18">
        <v>0.87370000000000003</v>
      </c>
      <c r="E60" s="18">
        <v>0.86639999999999995</v>
      </c>
    </row>
    <row r="61" spans="2:5" x14ac:dyDescent="0.35">
      <c r="B61" s="16" t="s">
        <v>1</v>
      </c>
      <c r="C61" s="2">
        <v>64</v>
      </c>
      <c r="D61" s="2">
        <v>198</v>
      </c>
      <c r="E61" s="2">
        <v>262</v>
      </c>
    </row>
    <row r="62" spans="2:5" x14ac:dyDescent="0.35">
      <c r="B62" s="2"/>
      <c r="C62" s="17">
        <v>1</v>
      </c>
      <c r="D62" s="17">
        <v>1</v>
      </c>
      <c r="E62" s="17">
        <v>1</v>
      </c>
    </row>
    <row r="63" spans="2:5" x14ac:dyDescent="0.35">
      <c r="B63" s="23" t="s">
        <v>70</v>
      </c>
    </row>
    <row r="66" spans="2:10" x14ac:dyDescent="0.35">
      <c r="B66" s="1" t="s">
        <v>75</v>
      </c>
    </row>
    <row r="68" spans="2:10" x14ac:dyDescent="0.35">
      <c r="C68" s="47" t="s">
        <v>40</v>
      </c>
      <c r="D68" s="48"/>
      <c r="E68" s="48"/>
      <c r="F68" s="48"/>
      <c r="G68" s="48"/>
      <c r="H68" s="48"/>
      <c r="I68" s="49"/>
    </row>
    <row r="69" spans="2:10" ht="29" x14ac:dyDescent="0.35">
      <c r="B69" s="11" t="s">
        <v>28</v>
      </c>
      <c r="C69" s="26" t="s">
        <v>41</v>
      </c>
      <c r="D69" s="26" t="s">
        <v>42</v>
      </c>
      <c r="E69" s="26" t="s">
        <v>25</v>
      </c>
      <c r="F69" s="26" t="s">
        <v>51</v>
      </c>
      <c r="G69" s="26" t="s">
        <v>43</v>
      </c>
      <c r="H69" s="26" t="s">
        <v>44</v>
      </c>
      <c r="I69" s="26" t="s">
        <v>45</v>
      </c>
      <c r="J69" s="30" t="s">
        <v>1</v>
      </c>
    </row>
    <row r="70" spans="2:10" x14ac:dyDescent="0.35">
      <c r="B70" s="11" t="s">
        <v>27</v>
      </c>
      <c r="C70" s="2">
        <v>1</v>
      </c>
      <c r="D70" s="2">
        <v>1</v>
      </c>
      <c r="E70" s="2">
        <v>1</v>
      </c>
      <c r="F70" s="2">
        <v>1</v>
      </c>
      <c r="G70" s="2">
        <v>0</v>
      </c>
      <c r="H70" s="2">
        <v>0</v>
      </c>
      <c r="I70" s="2">
        <v>0</v>
      </c>
      <c r="J70" s="2">
        <v>4</v>
      </c>
    </row>
    <row r="71" spans="2:10" x14ac:dyDescent="0.35">
      <c r="B71" s="15" t="s">
        <v>0</v>
      </c>
      <c r="C71" s="18">
        <v>1.6899999999999998E-2</v>
      </c>
      <c r="D71" s="18">
        <v>4.5499999999999999E-2</v>
      </c>
      <c r="E71" s="18">
        <v>3.3300000000000003E-2</v>
      </c>
      <c r="F71" s="18">
        <v>1.2200000000000001E-2</v>
      </c>
      <c r="G71" s="18">
        <v>0</v>
      </c>
      <c r="H71" s="18">
        <v>0</v>
      </c>
      <c r="I71" s="18">
        <v>0</v>
      </c>
      <c r="J71" s="18">
        <v>1.5299999999999999E-2</v>
      </c>
    </row>
    <row r="72" spans="2:10" x14ac:dyDescent="0.35">
      <c r="B72" s="11" t="s">
        <v>60</v>
      </c>
      <c r="C72" s="2">
        <v>1</v>
      </c>
      <c r="D72" s="2">
        <v>3</v>
      </c>
      <c r="E72" s="2">
        <v>2</v>
      </c>
      <c r="F72" s="2">
        <v>2</v>
      </c>
      <c r="G72" s="2">
        <v>1</v>
      </c>
      <c r="H72" s="2">
        <v>1</v>
      </c>
      <c r="I72" s="2">
        <v>2</v>
      </c>
      <c r="J72" s="2">
        <v>12</v>
      </c>
    </row>
    <row r="73" spans="2:10" x14ac:dyDescent="0.35">
      <c r="B73" s="15" t="s">
        <v>0</v>
      </c>
      <c r="C73" s="18">
        <v>1.6E-2</v>
      </c>
      <c r="D73" s="18">
        <v>0.13639999999999999</v>
      </c>
      <c r="E73" s="18">
        <v>6.6699999999999995E-2</v>
      </c>
      <c r="F73" s="18">
        <v>2.4400000000000002E-2</v>
      </c>
      <c r="G73" s="18">
        <v>7.1400000000000005E-2</v>
      </c>
      <c r="H73" s="18">
        <v>5.5599999999999997E-2</v>
      </c>
      <c r="I73" s="18">
        <v>5.4100000000000002E-2</v>
      </c>
      <c r="J73" s="18">
        <v>4.58E-2</v>
      </c>
    </row>
    <row r="74" spans="2:10" x14ac:dyDescent="0.35">
      <c r="B74" s="11" t="s">
        <v>59</v>
      </c>
      <c r="C74" s="2">
        <v>6</v>
      </c>
      <c r="D74" s="2">
        <v>0</v>
      </c>
      <c r="E74" s="2">
        <v>2</v>
      </c>
      <c r="F74" s="2">
        <v>6</v>
      </c>
      <c r="G74" s="2">
        <v>1</v>
      </c>
      <c r="H74" s="2">
        <v>2</v>
      </c>
      <c r="I74" s="2">
        <v>2</v>
      </c>
      <c r="J74" s="2">
        <v>19</v>
      </c>
    </row>
    <row r="75" spans="2:10" x14ac:dyDescent="0.35">
      <c r="B75" s="15" t="s">
        <v>0</v>
      </c>
      <c r="C75" s="18">
        <v>0.1017</v>
      </c>
      <c r="D75" s="18">
        <v>0</v>
      </c>
      <c r="E75" s="18">
        <v>6.6699999999999995E-2</v>
      </c>
      <c r="F75" s="18">
        <v>7.3200000000000001E-2</v>
      </c>
      <c r="G75" s="18">
        <v>7.1400000000000005E-2</v>
      </c>
      <c r="H75" s="18">
        <v>0.1111</v>
      </c>
      <c r="I75" s="18">
        <v>5.4100000000000002E-2</v>
      </c>
      <c r="J75" s="18">
        <v>7.2499999999999995E-2</v>
      </c>
    </row>
    <row r="76" spans="2:10" x14ac:dyDescent="0.35">
      <c r="B76" s="11" t="s">
        <v>58</v>
      </c>
      <c r="C76" s="2">
        <v>51</v>
      </c>
      <c r="D76" s="2">
        <v>18</v>
      </c>
      <c r="E76" s="2">
        <v>25</v>
      </c>
      <c r="F76" s="2">
        <v>73</v>
      </c>
      <c r="G76" s="2">
        <v>12</v>
      </c>
      <c r="H76" s="2">
        <v>15</v>
      </c>
      <c r="I76" s="2">
        <v>33</v>
      </c>
      <c r="J76" s="2">
        <v>227</v>
      </c>
    </row>
    <row r="77" spans="2:10" x14ac:dyDescent="0.35">
      <c r="B77" s="15" t="s">
        <v>0</v>
      </c>
      <c r="C77" s="18">
        <v>0.86439999999999995</v>
      </c>
      <c r="D77" s="18">
        <v>0.81820000000000004</v>
      </c>
      <c r="E77" s="18">
        <v>0.83330000000000004</v>
      </c>
      <c r="F77" s="18">
        <v>0.89019999999999999</v>
      </c>
      <c r="G77" s="18">
        <v>0.85709999999999997</v>
      </c>
      <c r="H77" s="18">
        <v>0.83330000000000004</v>
      </c>
      <c r="I77" s="18">
        <v>0.89190000000000003</v>
      </c>
      <c r="J77" s="18">
        <v>0.86639999999999995</v>
      </c>
    </row>
    <row r="78" spans="2:10" x14ac:dyDescent="0.35">
      <c r="B78" s="16" t="s">
        <v>1</v>
      </c>
      <c r="C78" s="2">
        <v>59</v>
      </c>
      <c r="D78" s="2">
        <v>22</v>
      </c>
      <c r="E78" s="2">
        <v>30</v>
      </c>
      <c r="F78" s="2">
        <v>82</v>
      </c>
      <c r="G78" s="2">
        <v>14</v>
      </c>
      <c r="H78" s="2">
        <v>18</v>
      </c>
      <c r="I78" s="2">
        <v>37</v>
      </c>
      <c r="J78" s="2">
        <v>262</v>
      </c>
    </row>
    <row r="79" spans="2:10" x14ac:dyDescent="0.35">
      <c r="B79" s="2"/>
      <c r="C79" s="18">
        <v>1</v>
      </c>
      <c r="D79" s="18">
        <v>1</v>
      </c>
      <c r="E79" s="18">
        <v>1</v>
      </c>
      <c r="F79" s="18">
        <v>1</v>
      </c>
      <c r="G79" s="18">
        <v>1</v>
      </c>
      <c r="H79" s="18">
        <v>1</v>
      </c>
      <c r="I79" s="18">
        <v>1</v>
      </c>
      <c r="J79" s="18">
        <v>1</v>
      </c>
    </row>
    <row r="80" spans="2:10" x14ac:dyDescent="0.35">
      <c r="B80" s="23" t="s">
        <v>71</v>
      </c>
    </row>
    <row r="83" spans="2:6" x14ac:dyDescent="0.35">
      <c r="B83" s="1" t="s">
        <v>50</v>
      </c>
    </row>
    <row r="85" spans="2:6" x14ac:dyDescent="0.35">
      <c r="C85" s="47" t="s">
        <v>46</v>
      </c>
      <c r="D85" s="48"/>
      <c r="E85" s="49"/>
    </row>
    <row r="86" spans="2:6" ht="64" customHeight="1" x14ac:dyDescent="0.35">
      <c r="B86" s="11" t="s">
        <v>28</v>
      </c>
      <c r="C86" s="28" t="s">
        <v>47</v>
      </c>
      <c r="D86" s="28" t="s">
        <v>49</v>
      </c>
      <c r="E86" s="28" t="s">
        <v>48</v>
      </c>
      <c r="F86" s="31" t="s">
        <v>1</v>
      </c>
    </row>
    <row r="87" spans="2:6" x14ac:dyDescent="0.35">
      <c r="B87" s="11" t="s">
        <v>27</v>
      </c>
      <c r="C87" s="2">
        <v>1</v>
      </c>
      <c r="D87" s="2">
        <v>0</v>
      </c>
      <c r="E87" s="2">
        <v>1</v>
      </c>
      <c r="F87" s="2">
        <v>2</v>
      </c>
    </row>
    <row r="88" spans="2:6" x14ac:dyDescent="0.35">
      <c r="B88" s="15" t="s">
        <v>0</v>
      </c>
      <c r="C88" s="18">
        <v>8.2000000000000007E-3</v>
      </c>
      <c r="D88" s="18">
        <v>0</v>
      </c>
      <c r="E88" s="18">
        <v>1.7899999999999999E-2</v>
      </c>
      <c r="F88" s="18">
        <v>1.06E-2</v>
      </c>
    </row>
    <row r="89" spans="2:6" x14ac:dyDescent="0.35">
      <c r="B89" s="11" t="s">
        <v>60</v>
      </c>
      <c r="C89" s="2">
        <v>4</v>
      </c>
      <c r="D89" s="2">
        <v>2</v>
      </c>
      <c r="E89" s="2">
        <v>1</v>
      </c>
      <c r="F89" s="2">
        <v>7</v>
      </c>
    </row>
    <row r="90" spans="2:6" x14ac:dyDescent="0.35">
      <c r="B90" s="15" t="s">
        <v>0</v>
      </c>
      <c r="C90" s="18">
        <v>3.2800000000000003E-2</v>
      </c>
      <c r="D90" s="18">
        <v>0.18179999999999999</v>
      </c>
      <c r="E90" s="18">
        <v>1.7899999999999999E-2</v>
      </c>
      <c r="F90" s="18">
        <v>3.6999999999999998E-2</v>
      </c>
    </row>
    <row r="91" spans="2:6" x14ac:dyDescent="0.35">
      <c r="B91" s="11" t="s">
        <v>59</v>
      </c>
      <c r="C91" s="2">
        <v>12</v>
      </c>
      <c r="D91" s="2">
        <v>0</v>
      </c>
      <c r="E91" s="2">
        <v>2</v>
      </c>
      <c r="F91" s="2">
        <v>14</v>
      </c>
    </row>
    <row r="92" spans="2:6" x14ac:dyDescent="0.35">
      <c r="B92" s="15" t="s">
        <v>0</v>
      </c>
      <c r="C92" s="18">
        <v>9.8400000000000001E-2</v>
      </c>
      <c r="D92" s="18">
        <v>0</v>
      </c>
      <c r="E92" s="18">
        <v>3.5700000000000003E-2</v>
      </c>
      <c r="F92" s="18">
        <v>7.4099999999999999E-2</v>
      </c>
    </row>
    <row r="93" spans="2:6" x14ac:dyDescent="0.35">
      <c r="B93" s="11" t="s">
        <v>58</v>
      </c>
      <c r="C93" s="2">
        <v>105</v>
      </c>
      <c r="D93" s="2">
        <v>9</v>
      </c>
      <c r="E93" s="2">
        <v>52</v>
      </c>
      <c r="F93" s="2">
        <v>166</v>
      </c>
    </row>
    <row r="94" spans="2:6" x14ac:dyDescent="0.35">
      <c r="B94" s="15" t="s">
        <v>0</v>
      </c>
      <c r="C94" s="18">
        <v>0.86070000000000002</v>
      </c>
      <c r="D94" s="18">
        <v>0.81820000000000004</v>
      </c>
      <c r="E94" s="18">
        <v>0.92859999999999998</v>
      </c>
      <c r="F94" s="18">
        <v>0.87829999999999997</v>
      </c>
    </row>
    <row r="95" spans="2:6" x14ac:dyDescent="0.35">
      <c r="B95" s="16" t="s">
        <v>1</v>
      </c>
      <c r="C95" s="2">
        <v>122</v>
      </c>
      <c r="D95" s="2">
        <v>11</v>
      </c>
      <c r="E95" s="2">
        <v>56</v>
      </c>
      <c r="F95" s="2">
        <v>189</v>
      </c>
    </row>
    <row r="96" spans="2:6" x14ac:dyDescent="0.35">
      <c r="B96" s="2"/>
      <c r="C96" s="18">
        <v>1</v>
      </c>
      <c r="D96" s="18">
        <v>1</v>
      </c>
      <c r="E96" s="18">
        <v>1</v>
      </c>
      <c r="F96" s="18">
        <v>1</v>
      </c>
    </row>
    <row r="97" spans="2:2" x14ac:dyDescent="0.35">
      <c r="B97" s="23" t="s">
        <v>72</v>
      </c>
    </row>
  </sheetData>
  <mergeCells count="8">
    <mergeCell ref="C51:D51"/>
    <mergeCell ref="C68:I68"/>
    <mergeCell ref="C85:E85"/>
    <mergeCell ref="B3:J3"/>
    <mergeCell ref="B13:O13"/>
    <mergeCell ref="C15:F15"/>
    <mergeCell ref="C32:E32"/>
    <mergeCell ref="J32:K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1B2E-3E0F-49EA-BF61-E009FDE4B999}">
  <dimension ref="B3:O96"/>
  <sheetViews>
    <sheetView workbookViewId="0">
      <selection activeCell="J87" sqref="J87"/>
    </sheetView>
  </sheetViews>
  <sheetFormatPr defaultRowHeight="14.5" x14ac:dyDescent="0.35"/>
  <cols>
    <col min="2" max="2" width="18" customWidth="1"/>
    <col min="3" max="3" width="10.453125" customWidth="1"/>
    <col min="5" max="5" width="11.26953125" customWidth="1"/>
    <col min="6" max="6" width="11.54296875" customWidth="1"/>
    <col min="9" max="9" width="16.453125" customWidth="1"/>
    <col min="10" max="10" width="13.453125" customWidth="1"/>
    <col min="11" max="11" width="12.54296875" customWidth="1"/>
  </cols>
  <sheetData>
    <row r="3" spans="2:15" x14ac:dyDescent="0.35">
      <c r="B3" s="45" t="s">
        <v>171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1.91</v>
      </c>
    </row>
    <row r="7" spans="2:15" x14ac:dyDescent="0.35">
      <c r="B7" s="11" t="s">
        <v>60</v>
      </c>
      <c r="C7" s="2">
        <v>15.65</v>
      </c>
    </row>
    <row r="8" spans="2:15" x14ac:dyDescent="0.35">
      <c r="B8" s="11" t="s">
        <v>59</v>
      </c>
      <c r="C8" s="2">
        <v>51.15</v>
      </c>
    </row>
    <row r="9" spans="2:15" x14ac:dyDescent="0.35">
      <c r="B9" s="12" t="s">
        <v>58</v>
      </c>
      <c r="C9" s="2">
        <v>31.3</v>
      </c>
    </row>
    <row r="12" spans="2:15" x14ac:dyDescent="0.35">
      <c r="B12" s="45" t="s">
        <v>172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2" t="s">
        <v>63</v>
      </c>
      <c r="D15" s="14" t="s">
        <v>64</v>
      </c>
      <c r="E15" s="42" t="s">
        <v>65</v>
      </c>
      <c r="F15" s="42" t="s">
        <v>66</v>
      </c>
      <c r="G15" s="24" t="s">
        <v>1</v>
      </c>
    </row>
    <row r="16" spans="2:15" x14ac:dyDescent="0.35">
      <c r="B16" s="11" t="s">
        <v>27</v>
      </c>
      <c r="C16" s="2">
        <v>2</v>
      </c>
      <c r="D16" s="2">
        <v>2</v>
      </c>
      <c r="E16" s="2">
        <v>1</v>
      </c>
      <c r="F16" s="2">
        <v>0</v>
      </c>
      <c r="G16" s="2">
        <v>5</v>
      </c>
    </row>
    <row r="17" spans="2:12" x14ac:dyDescent="0.35">
      <c r="B17" s="15" t="s">
        <v>0</v>
      </c>
      <c r="C17" s="19">
        <v>4.8800000000000003E-2</v>
      </c>
      <c r="D17" s="19">
        <v>2.1999999999999999E-2</v>
      </c>
      <c r="E17" s="19">
        <v>8.8000000000000005E-3</v>
      </c>
      <c r="F17" s="19">
        <v>0</v>
      </c>
      <c r="G17" s="19">
        <v>1.9099999999999999E-2</v>
      </c>
    </row>
    <row r="18" spans="2:12" x14ac:dyDescent="0.35">
      <c r="B18" s="11" t="s">
        <v>60</v>
      </c>
      <c r="C18" s="20">
        <v>3</v>
      </c>
      <c r="D18" s="20">
        <v>18</v>
      </c>
      <c r="E18" s="20">
        <v>17</v>
      </c>
      <c r="F18" s="20">
        <v>3</v>
      </c>
      <c r="G18" s="20">
        <v>41</v>
      </c>
    </row>
    <row r="19" spans="2:12" x14ac:dyDescent="0.35">
      <c r="B19" s="15" t="s">
        <v>0</v>
      </c>
      <c r="C19" s="21">
        <v>7.3200000000000001E-2</v>
      </c>
      <c r="D19" s="21">
        <v>0.1978</v>
      </c>
      <c r="E19" s="21">
        <v>0.15040000000000001</v>
      </c>
      <c r="F19" s="21">
        <v>0.17649999999999999</v>
      </c>
      <c r="G19" s="21">
        <v>0.1565</v>
      </c>
    </row>
    <row r="20" spans="2:12" x14ac:dyDescent="0.35">
      <c r="B20" s="11" t="s">
        <v>59</v>
      </c>
      <c r="C20" s="20">
        <v>23</v>
      </c>
      <c r="D20" s="20">
        <v>41</v>
      </c>
      <c r="E20" s="20">
        <v>60</v>
      </c>
      <c r="F20" s="20">
        <v>10</v>
      </c>
      <c r="G20" s="20">
        <v>134</v>
      </c>
    </row>
    <row r="21" spans="2:12" x14ac:dyDescent="0.35">
      <c r="B21" s="15" t="s">
        <v>0</v>
      </c>
      <c r="C21" s="21">
        <v>0.56100000000000005</v>
      </c>
      <c r="D21" s="21">
        <v>0.45050000000000001</v>
      </c>
      <c r="E21" s="21">
        <v>0.53100000000000003</v>
      </c>
      <c r="F21" s="21">
        <v>0.58819999999999995</v>
      </c>
      <c r="G21" s="21">
        <v>0.51149999999999995</v>
      </c>
    </row>
    <row r="22" spans="2:12" x14ac:dyDescent="0.35">
      <c r="B22" s="11" t="s">
        <v>58</v>
      </c>
      <c r="C22" s="20">
        <v>13</v>
      </c>
      <c r="D22" s="20">
        <v>30</v>
      </c>
      <c r="E22" s="20">
        <v>35</v>
      </c>
      <c r="F22" s="20">
        <v>4</v>
      </c>
      <c r="G22" s="20">
        <v>82</v>
      </c>
    </row>
    <row r="23" spans="2:12" x14ac:dyDescent="0.35">
      <c r="B23" s="15" t="s">
        <v>0</v>
      </c>
      <c r="C23" s="21">
        <v>0.31709999999999999</v>
      </c>
      <c r="D23" s="21">
        <v>0.32900000000000001</v>
      </c>
      <c r="E23" s="21">
        <v>0.30969999999999998</v>
      </c>
      <c r="F23" s="21">
        <v>0.23530000000000001</v>
      </c>
      <c r="G23" s="21">
        <v>0.313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113</v>
      </c>
      <c r="F24" s="20">
        <v>17</v>
      </c>
      <c r="G24" s="20">
        <v>262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177</v>
      </c>
    </row>
    <row r="29" spans="2:12" x14ac:dyDescent="0.35">
      <c r="B29" s="1" t="s">
        <v>173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35.25" customHeight="1" x14ac:dyDescent="0.35">
      <c r="B32" s="11" t="s">
        <v>28</v>
      </c>
      <c r="C32" s="42" t="s">
        <v>33</v>
      </c>
      <c r="D32" s="14" t="s">
        <v>34</v>
      </c>
      <c r="E32" s="42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2" x14ac:dyDescent="0.35">
      <c r="B33" s="11" t="s">
        <v>27</v>
      </c>
      <c r="C33" s="2">
        <v>3</v>
      </c>
      <c r="D33" s="2">
        <v>2</v>
      </c>
      <c r="E33" s="2">
        <v>0</v>
      </c>
      <c r="F33" s="2">
        <v>5</v>
      </c>
      <c r="I33" s="11" t="s">
        <v>27</v>
      </c>
      <c r="J33" s="2">
        <v>0</v>
      </c>
      <c r="K33" s="2">
        <v>5</v>
      </c>
      <c r="L33" s="2">
        <v>5</v>
      </c>
    </row>
    <row r="34" spans="2:12" x14ac:dyDescent="0.35">
      <c r="B34" s="15" t="s">
        <v>0</v>
      </c>
      <c r="C34" s="18">
        <v>3.3000000000000002E-2</v>
      </c>
      <c r="D34" s="18">
        <v>1.46E-2</v>
      </c>
      <c r="E34" s="18">
        <v>0</v>
      </c>
      <c r="F34" s="18">
        <v>1.9099999999999999E-2</v>
      </c>
      <c r="I34" s="15" t="s">
        <v>0</v>
      </c>
      <c r="J34" s="18">
        <v>0</v>
      </c>
      <c r="K34" s="18">
        <v>2.1899999999999999E-2</v>
      </c>
      <c r="L34" s="18">
        <v>1.9099999999999999E-2</v>
      </c>
    </row>
    <row r="35" spans="2:12" x14ac:dyDescent="0.35">
      <c r="B35" s="11" t="s">
        <v>60</v>
      </c>
      <c r="C35" s="2">
        <v>22</v>
      </c>
      <c r="D35" s="2">
        <v>18</v>
      </c>
      <c r="E35" s="2">
        <v>1</v>
      </c>
      <c r="F35" s="2">
        <v>41</v>
      </c>
      <c r="I35" s="11" t="s">
        <v>60</v>
      </c>
      <c r="J35" s="2">
        <v>1</v>
      </c>
      <c r="K35" s="2">
        <v>40</v>
      </c>
      <c r="L35" s="2">
        <v>41</v>
      </c>
    </row>
    <row r="36" spans="2:12" x14ac:dyDescent="0.35">
      <c r="B36" s="15" t="s">
        <v>0</v>
      </c>
      <c r="C36" s="18">
        <v>0.24179999999999999</v>
      </c>
      <c r="D36" s="18">
        <v>0.13139999999999999</v>
      </c>
      <c r="E36" s="18">
        <v>2.9399999999999999E-2</v>
      </c>
      <c r="F36" s="18">
        <v>0.1565</v>
      </c>
      <c r="I36" s="15" t="s">
        <v>0</v>
      </c>
      <c r="J36" s="19">
        <v>2.9399999999999999E-2</v>
      </c>
      <c r="K36" s="19">
        <v>0.1754</v>
      </c>
      <c r="L36" s="19">
        <v>0.1565</v>
      </c>
    </row>
    <row r="37" spans="2:12" x14ac:dyDescent="0.35">
      <c r="B37" s="11" t="s">
        <v>59</v>
      </c>
      <c r="C37" s="2">
        <v>15</v>
      </c>
      <c r="D37" s="2">
        <v>67</v>
      </c>
      <c r="E37" s="2">
        <v>16</v>
      </c>
      <c r="F37" s="2">
        <v>134</v>
      </c>
      <c r="I37" s="11" t="s">
        <v>59</v>
      </c>
      <c r="J37" s="2">
        <v>16</v>
      </c>
      <c r="K37" s="2">
        <v>118</v>
      </c>
      <c r="L37" s="2">
        <v>134</v>
      </c>
    </row>
    <row r="38" spans="2:12" x14ac:dyDescent="0.35">
      <c r="B38" s="15" t="s">
        <v>0</v>
      </c>
      <c r="C38" s="18">
        <v>0.56040000000000001</v>
      </c>
      <c r="D38" s="18">
        <v>0.48909999999999998</v>
      </c>
      <c r="E38" s="18">
        <v>0.47060000000000002</v>
      </c>
      <c r="F38" s="18">
        <v>0.51149999999999995</v>
      </c>
      <c r="I38" s="15" t="s">
        <v>0</v>
      </c>
      <c r="J38" s="19">
        <v>0.47060000000000002</v>
      </c>
      <c r="K38" s="19">
        <v>0.51749999999999996</v>
      </c>
      <c r="L38" s="19">
        <v>0.51149999999999995</v>
      </c>
    </row>
    <row r="39" spans="2:12" x14ac:dyDescent="0.35">
      <c r="B39" s="11" t="s">
        <v>58</v>
      </c>
      <c r="C39" s="2">
        <v>15</v>
      </c>
      <c r="D39" s="2">
        <v>50</v>
      </c>
      <c r="E39" s="2">
        <v>17</v>
      </c>
      <c r="F39" s="2">
        <v>82</v>
      </c>
      <c r="I39" s="11" t="s">
        <v>58</v>
      </c>
      <c r="J39" s="2">
        <v>17</v>
      </c>
      <c r="K39" s="2">
        <v>65</v>
      </c>
      <c r="L39" s="2">
        <v>82</v>
      </c>
    </row>
    <row r="40" spans="2:12" x14ac:dyDescent="0.35">
      <c r="B40" s="15" t="s">
        <v>0</v>
      </c>
      <c r="C40" s="18">
        <v>0.1648</v>
      </c>
      <c r="D40" s="18">
        <v>0.36499999999999999</v>
      </c>
      <c r="E40" s="18">
        <v>0.5</v>
      </c>
      <c r="F40" s="18">
        <v>0.313</v>
      </c>
      <c r="I40" s="15" t="s">
        <v>0</v>
      </c>
      <c r="J40" s="19">
        <v>0.5</v>
      </c>
      <c r="K40" s="19">
        <v>0.28510000000000002</v>
      </c>
      <c r="L40" s="19">
        <v>0.313</v>
      </c>
    </row>
    <row r="41" spans="2:12" x14ac:dyDescent="0.35">
      <c r="B41" s="16" t="s">
        <v>1</v>
      </c>
      <c r="C41" s="2">
        <v>91</v>
      </c>
      <c r="D41" s="2">
        <v>137</v>
      </c>
      <c r="E41" s="2">
        <v>34</v>
      </c>
      <c r="F41" s="2">
        <v>262</v>
      </c>
      <c r="I41" s="16" t="s">
        <v>1</v>
      </c>
      <c r="J41" s="2">
        <v>34</v>
      </c>
      <c r="K41" s="2">
        <v>228</v>
      </c>
      <c r="L41" s="2">
        <v>262</v>
      </c>
    </row>
    <row r="42" spans="2:12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2" x14ac:dyDescent="0.35">
      <c r="B43" s="23" t="s">
        <v>178</v>
      </c>
      <c r="I43" s="23" t="s">
        <v>179</v>
      </c>
    </row>
    <row r="47" spans="2:12" x14ac:dyDescent="0.35">
      <c r="B47" s="1" t="s">
        <v>174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3</v>
      </c>
      <c r="D52" s="2">
        <v>2</v>
      </c>
      <c r="E52" s="2">
        <v>5</v>
      </c>
    </row>
    <row r="53" spans="2:5" x14ac:dyDescent="0.35">
      <c r="B53" s="15" t="s">
        <v>0</v>
      </c>
      <c r="C53" s="18">
        <v>4.6899999999999997E-2</v>
      </c>
      <c r="D53" s="18">
        <v>1.01E-2</v>
      </c>
      <c r="E53" s="18">
        <v>1.9099999999999999E-2</v>
      </c>
    </row>
    <row r="54" spans="2:5" x14ac:dyDescent="0.35">
      <c r="B54" s="11" t="s">
        <v>60</v>
      </c>
      <c r="C54" s="2">
        <v>18</v>
      </c>
      <c r="D54" s="2">
        <v>23</v>
      </c>
      <c r="E54" s="2">
        <v>41</v>
      </c>
    </row>
    <row r="55" spans="2:5" x14ac:dyDescent="0.35">
      <c r="B55" s="15" t="s">
        <v>0</v>
      </c>
      <c r="C55" s="18">
        <v>0.28129999999999999</v>
      </c>
      <c r="D55" s="18">
        <v>0.1162</v>
      </c>
      <c r="E55" s="18">
        <v>0.1565</v>
      </c>
    </row>
    <row r="56" spans="2:5" x14ac:dyDescent="0.35">
      <c r="B56" s="11" t="s">
        <v>59</v>
      </c>
      <c r="C56" s="2">
        <v>30</v>
      </c>
      <c r="D56" s="2">
        <v>104</v>
      </c>
      <c r="E56" s="2">
        <v>134</v>
      </c>
    </row>
    <row r="57" spans="2:5" x14ac:dyDescent="0.35">
      <c r="B57" s="15" t="s">
        <v>0</v>
      </c>
      <c r="C57" s="18">
        <v>0.46879999999999999</v>
      </c>
      <c r="D57" s="18">
        <v>0.52529999999999999</v>
      </c>
      <c r="E57" s="18">
        <v>0.51149999999999995</v>
      </c>
    </row>
    <row r="58" spans="2:5" x14ac:dyDescent="0.35">
      <c r="B58" s="11" t="s">
        <v>58</v>
      </c>
      <c r="C58" s="2">
        <v>13</v>
      </c>
      <c r="D58" s="2">
        <v>69</v>
      </c>
      <c r="E58" s="2">
        <v>82</v>
      </c>
    </row>
    <row r="59" spans="2:5" x14ac:dyDescent="0.35">
      <c r="B59" s="15" t="s">
        <v>0</v>
      </c>
      <c r="C59" s="18">
        <v>0.2031</v>
      </c>
      <c r="D59" s="18">
        <v>0.34849999999999998</v>
      </c>
      <c r="E59" s="18">
        <v>0.313</v>
      </c>
    </row>
    <row r="60" spans="2:5" x14ac:dyDescent="0.35">
      <c r="B60" s="16" t="s">
        <v>1</v>
      </c>
      <c r="C60" s="2">
        <v>64</v>
      </c>
      <c r="D60" s="2">
        <v>198</v>
      </c>
      <c r="E60" s="2">
        <v>262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180</v>
      </c>
    </row>
    <row r="65" spans="2:10" x14ac:dyDescent="0.35">
      <c r="B65" s="1" t="s">
        <v>175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3</v>
      </c>
      <c r="D69" s="2">
        <v>0</v>
      </c>
      <c r="E69" s="2">
        <v>0</v>
      </c>
      <c r="F69" s="2">
        <v>0</v>
      </c>
      <c r="G69" s="2">
        <v>1</v>
      </c>
      <c r="H69" s="2">
        <v>0</v>
      </c>
      <c r="I69" s="2">
        <v>1</v>
      </c>
      <c r="J69" s="2">
        <v>5</v>
      </c>
    </row>
    <row r="70" spans="2:10" x14ac:dyDescent="0.35">
      <c r="B70" s="15" t="s">
        <v>0</v>
      </c>
      <c r="C70" s="18">
        <v>5.0799999999999998E-2</v>
      </c>
      <c r="D70" s="18">
        <v>0</v>
      </c>
      <c r="E70" s="18">
        <v>0</v>
      </c>
      <c r="F70" s="18">
        <v>0</v>
      </c>
      <c r="G70" s="18">
        <v>7.1400000000000005E-2</v>
      </c>
      <c r="H70" s="18">
        <v>0</v>
      </c>
      <c r="I70" s="18">
        <v>2.7E-2</v>
      </c>
      <c r="J70" s="18">
        <v>1.9099999999999999E-2</v>
      </c>
    </row>
    <row r="71" spans="2:10" x14ac:dyDescent="0.35">
      <c r="B71" s="11" t="s">
        <v>60</v>
      </c>
      <c r="C71" s="2">
        <v>11</v>
      </c>
      <c r="D71" s="2">
        <v>6</v>
      </c>
      <c r="E71" s="2">
        <v>3</v>
      </c>
      <c r="F71" s="2">
        <v>9</v>
      </c>
      <c r="G71" s="2">
        <v>1</v>
      </c>
      <c r="H71" s="2">
        <v>2</v>
      </c>
      <c r="I71" s="2">
        <v>9</v>
      </c>
      <c r="J71" s="2">
        <v>41</v>
      </c>
    </row>
    <row r="72" spans="2:10" x14ac:dyDescent="0.35">
      <c r="B72" s="15" t="s">
        <v>0</v>
      </c>
      <c r="C72" s="18">
        <v>0.18640000000000001</v>
      </c>
      <c r="D72" s="18">
        <v>0.2727</v>
      </c>
      <c r="E72" s="18">
        <v>0.1</v>
      </c>
      <c r="F72" s="18">
        <v>0.10979999999999999</v>
      </c>
      <c r="G72" s="18">
        <v>7.1400000000000005E-2</v>
      </c>
      <c r="H72" s="18">
        <v>0.1111</v>
      </c>
      <c r="I72" s="18">
        <v>0.2432</v>
      </c>
      <c r="J72" s="18">
        <v>0.1565</v>
      </c>
    </row>
    <row r="73" spans="2:10" x14ac:dyDescent="0.35">
      <c r="B73" s="11" t="s">
        <v>59</v>
      </c>
      <c r="C73" s="2">
        <v>30</v>
      </c>
      <c r="D73" s="2">
        <v>12</v>
      </c>
      <c r="E73" s="2">
        <v>11</v>
      </c>
      <c r="F73" s="2">
        <v>39</v>
      </c>
      <c r="G73" s="2">
        <v>9</v>
      </c>
      <c r="H73" s="2">
        <v>11</v>
      </c>
      <c r="I73" s="2">
        <v>22</v>
      </c>
      <c r="J73" s="2">
        <v>134</v>
      </c>
    </row>
    <row r="74" spans="2:10" x14ac:dyDescent="0.35">
      <c r="B74" s="15" t="s">
        <v>0</v>
      </c>
      <c r="C74" s="18">
        <v>0.50849999999999995</v>
      </c>
      <c r="D74" s="18">
        <v>0.54549999999999998</v>
      </c>
      <c r="E74" s="18">
        <v>0.36670000000000003</v>
      </c>
      <c r="F74" s="18">
        <v>0.47560000000000002</v>
      </c>
      <c r="G74" s="18">
        <v>0.64290000000000003</v>
      </c>
      <c r="H74" s="18">
        <v>0.61109999999999998</v>
      </c>
      <c r="I74" s="18">
        <v>0.59460000000000002</v>
      </c>
      <c r="J74" s="18">
        <v>0.51149999999999995</v>
      </c>
    </row>
    <row r="75" spans="2:10" x14ac:dyDescent="0.35">
      <c r="B75" s="11" t="s">
        <v>58</v>
      </c>
      <c r="C75" s="2">
        <v>15</v>
      </c>
      <c r="D75" s="2">
        <v>4</v>
      </c>
      <c r="E75" s="2">
        <v>16</v>
      </c>
      <c r="F75" s="2">
        <v>34</v>
      </c>
      <c r="G75" s="2">
        <v>3</v>
      </c>
      <c r="H75" s="2">
        <v>5</v>
      </c>
      <c r="I75" s="2">
        <v>5</v>
      </c>
      <c r="J75" s="2">
        <v>82</v>
      </c>
    </row>
    <row r="76" spans="2:10" x14ac:dyDescent="0.35">
      <c r="B76" s="15" t="s">
        <v>0</v>
      </c>
      <c r="C76" s="18">
        <v>0.25419999999999998</v>
      </c>
      <c r="D76" s="18">
        <v>0.18179999999999999</v>
      </c>
      <c r="E76" s="18">
        <v>0.5333</v>
      </c>
      <c r="F76" s="18">
        <v>0.41460000000000002</v>
      </c>
      <c r="G76" s="18">
        <v>0.21429999999999999</v>
      </c>
      <c r="H76" s="18">
        <v>0.27779999999999999</v>
      </c>
      <c r="I76" s="18">
        <v>0.1351</v>
      </c>
      <c r="J76" s="18">
        <v>0.313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30</v>
      </c>
      <c r="F77" s="2">
        <v>82</v>
      </c>
      <c r="G77" s="2">
        <v>14</v>
      </c>
      <c r="H77" s="2">
        <v>18</v>
      </c>
      <c r="I77" s="2">
        <v>37</v>
      </c>
      <c r="J77" s="2">
        <v>262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181</v>
      </c>
    </row>
    <row r="82" spans="2:6" x14ac:dyDescent="0.35">
      <c r="B82" s="1" t="s">
        <v>176</v>
      </c>
    </row>
    <row r="84" spans="2:6" x14ac:dyDescent="0.35">
      <c r="C84" s="47" t="s">
        <v>46</v>
      </c>
      <c r="D84" s="48"/>
      <c r="E84" s="49"/>
    </row>
    <row r="85" spans="2:6" ht="72.5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0</v>
      </c>
      <c r="D86" s="2">
        <v>1</v>
      </c>
      <c r="E86" s="2">
        <v>0</v>
      </c>
      <c r="F86" s="2">
        <v>1</v>
      </c>
    </row>
    <row r="87" spans="2:6" x14ac:dyDescent="0.35">
      <c r="B87" s="15" t="s">
        <v>0</v>
      </c>
      <c r="C87" s="18">
        <v>0</v>
      </c>
      <c r="D87" s="18">
        <v>9.0899999999999995E-2</v>
      </c>
      <c r="E87" s="18">
        <v>0</v>
      </c>
      <c r="F87" s="18">
        <v>5.3E-3</v>
      </c>
    </row>
    <row r="88" spans="2:6" x14ac:dyDescent="0.35">
      <c r="B88" s="11" t="s">
        <v>60</v>
      </c>
      <c r="C88" s="2">
        <v>15</v>
      </c>
      <c r="D88" s="2">
        <v>0</v>
      </c>
      <c r="E88" s="2">
        <v>7</v>
      </c>
      <c r="F88" s="2">
        <v>22</v>
      </c>
    </row>
    <row r="89" spans="2:6" x14ac:dyDescent="0.35">
      <c r="B89" s="15" t="s">
        <v>0</v>
      </c>
      <c r="C89" s="18">
        <v>0.123</v>
      </c>
      <c r="D89" s="18">
        <v>0</v>
      </c>
      <c r="E89" s="18">
        <v>0.125</v>
      </c>
      <c r="F89" s="18">
        <v>0.1164</v>
      </c>
    </row>
    <row r="90" spans="2:6" x14ac:dyDescent="0.35">
      <c r="B90" s="11" t="s">
        <v>59</v>
      </c>
      <c r="C90" s="2">
        <v>64</v>
      </c>
      <c r="D90" s="2">
        <v>3</v>
      </c>
      <c r="E90" s="2">
        <v>34</v>
      </c>
      <c r="F90" s="2">
        <v>101</v>
      </c>
    </row>
    <row r="91" spans="2:6" x14ac:dyDescent="0.35">
      <c r="B91" s="15" t="s">
        <v>0</v>
      </c>
      <c r="C91" s="18">
        <v>0.52459999999999996</v>
      </c>
      <c r="D91" s="18">
        <v>0.2727</v>
      </c>
      <c r="E91" s="18">
        <v>0.60709999999999997</v>
      </c>
      <c r="F91" s="18">
        <v>0.53439999999999999</v>
      </c>
    </row>
    <row r="92" spans="2:6" x14ac:dyDescent="0.35">
      <c r="B92" s="11" t="s">
        <v>58</v>
      </c>
      <c r="C92" s="2">
        <v>43</v>
      </c>
      <c r="D92" s="2">
        <v>7</v>
      </c>
      <c r="E92" s="2">
        <v>15</v>
      </c>
      <c r="F92" s="2">
        <v>65</v>
      </c>
    </row>
    <row r="93" spans="2:6" x14ac:dyDescent="0.35">
      <c r="B93" s="15" t="s">
        <v>0</v>
      </c>
      <c r="C93" s="18">
        <v>0.35249999999999998</v>
      </c>
      <c r="D93" s="18">
        <v>0.63639999999999997</v>
      </c>
      <c r="E93" s="18">
        <v>0.26790000000000003</v>
      </c>
      <c r="F93" s="18">
        <v>0.34389999999999998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182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BACE-B8AE-47FE-9740-5C5D2DB2328A}">
  <dimension ref="B3:O96"/>
  <sheetViews>
    <sheetView workbookViewId="0">
      <selection activeCell="E101" sqref="E101"/>
    </sheetView>
  </sheetViews>
  <sheetFormatPr defaultRowHeight="14.5" x14ac:dyDescent="0.35"/>
  <cols>
    <col min="2" max="2" width="19" customWidth="1"/>
    <col min="3" max="3" width="11.54296875" customWidth="1"/>
    <col min="4" max="4" width="14" customWidth="1"/>
    <col min="5" max="5" width="15.54296875" customWidth="1"/>
    <col min="6" max="6" width="13.26953125" customWidth="1"/>
    <col min="9" max="9" width="16.7265625" customWidth="1"/>
    <col min="10" max="10" width="12.26953125" customWidth="1"/>
    <col min="11" max="11" width="11.54296875" customWidth="1"/>
  </cols>
  <sheetData>
    <row r="3" spans="2:15" x14ac:dyDescent="0.35">
      <c r="B3" s="45" t="s">
        <v>183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1.1599999999999999</v>
      </c>
    </row>
    <row r="7" spans="2:15" x14ac:dyDescent="0.35">
      <c r="B7" s="11" t="s">
        <v>60</v>
      </c>
      <c r="C7" s="2">
        <v>15.83</v>
      </c>
    </row>
    <row r="8" spans="2:15" x14ac:dyDescent="0.35">
      <c r="B8" s="11" t="s">
        <v>59</v>
      </c>
      <c r="C8" s="2">
        <v>57.14</v>
      </c>
    </row>
    <row r="9" spans="2:15" x14ac:dyDescent="0.35">
      <c r="B9" s="12" t="s">
        <v>58</v>
      </c>
      <c r="C9" s="2">
        <v>25.87</v>
      </c>
    </row>
    <row r="12" spans="2:15" x14ac:dyDescent="0.35">
      <c r="B12" s="45" t="s">
        <v>184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3" t="s">
        <v>63</v>
      </c>
      <c r="D15" s="14" t="s">
        <v>64</v>
      </c>
      <c r="E15" s="43" t="s">
        <v>65</v>
      </c>
      <c r="F15" s="43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1</v>
      </c>
      <c r="E16" s="2">
        <v>1</v>
      </c>
      <c r="F16" s="2">
        <v>0</v>
      </c>
      <c r="G16" s="2">
        <v>3</v>
      </c>
    </row>
    <row r="17" spans="2:12" x14ac:dyDescent="0.35">
      <c r="B17" s="15" t="s">
        <v>0</v>
      </c>
      <c r="C17" s="19">
        <v>2.4400000000000002E-2</v>
      </c>
      <c r="D17" s="19">
        <v>1.11E-2</v>
      </c>
      <c r="E17" s="19">
        <v>8.9999999999999993E-3</v>
      </c>
      <c r="F17" s="19">
        <v>0</v>
      </c>
      <c r="G17" s="19">
        <v>1.1599999999999999E-2</v>
      </c>
    </row>
    <row r="18" spans="2:12" x14ac:dyDescent="0.35">
      <c r="B18" s="11" t="s">
        <v>60</v>
      </c>
      <c r="C18" s="20">
        <v>6</v>
      </c>
      <c r="D18" s="20">
        <v>16</v>
      </c>
      <c r="E18" s="20">
        <v>18</v>
      </c>
      <c r="F18" s="20">
        <v>1</v>
      </c>
      <c r="G18" s="20">
        <v>41</v>
      </c>
    </row>
    <row r="19" spans="2:12" x14ac:dyDescent="0.35">
      <c r="B19" s="15" t="s">
        <v>0</v>
      </c>
      <c r="C19" s="21">
        <v>0.14630000000000001</v>
      </c>
      <c r="D19" s="21">
        <v>0.17780000000000001</v>
      </c>
      <c r="E19" s="21">
        <v>0.16220000000000001</v>
      </c>
      <c r="F19" s="21">
        <v>5.8799999999999998E-2</v>
      </c>
      <c r="G19" s="21">
        <v>0.1583</v>
      </c>
    </row>
    <row r="20" spans="2:12" x14ac:dyDescent="0.35">
      <c r="B20" s="11" t="s">
        <v>59</v>
      </c>
      <c r="C20" s="20">
        <v>25</v>
      </c>
      <c r="D20" s="20">
        <v>48</v>
      </c>
      <c r="E20" s="20">
        <v>61</v>
      </c>
      <c r="F20" s="20">
        <v>14</v>
      </c>
      <c r="G20" s="20">
        <v>148</v>
      </c>
    </row>
    <row r="21" spans="2:12" x14ac:dyDescent="0.35">
      <c r="B21" s="15" t="s">
        <v>0</v>
      </c>
      <c r="C21" s="21">
        <v>0.60980000000000001</v>
      </c>
      <c r="D21" s="21">
        <v>0.5333</v>
      </c>
      <c r="E21" s="21">
        <v>0.54949999999999999</v>
      </c>
      <c r="F21" s="21">
        <v>0.82350000000000001</v>
      </c>
      <c r="G21" s="21">
        <v>0.57140000000000002</v>
      </c>
    </row>
    <row r="22" spans="2:12" x14ac:dyDescent="0.35">
      <c r="B22" s="11" t="s">
        <v>58</v>
      </c>
      <c r="C22" s="20">
        <v>9</v>
      </c>
      <c r="D22" s="20">
        <v>25</v>
      </c>
      <c r="E22" s="20">
        <v>31</v>
      </c>
      <c r="F22" s="20">
        <v>2</v>
      </c>
      <c r="G22" s="20">
        <v>67</v>
      </c>
    </row>
    <row r="23" spans="2:12" x14ac:dyDescent="0.35">
      <c r="B23" s="15" t="s">
        <v>0</v>
      </c>
      <c r="C23" s="21">
        <v>0.2195</v>
      </c>
      <c r="D23" s="21">
        <v>0.27779999999999999</v>
      </c>
      <c r="E23" s="21">
        <v>0.27929999999999999</v>
      </c>
      <c r="F23" s="21">
        <v>0.1176</v>
      </c>
      <c r="G23" s="21">
        <v>0.25869999999999999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111</v>
      </c>
      <c r="F24" s="20">
        <v>17</v>
      </c>
      <c r="G24" s="20">
        <v>259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188</v>
      </c>
    </row>
    <row r="29" spans="2:12" x14ac:dyDescent="0.35">
      <c r="B29" s="1" t="s">
        <v>185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3" t="s">
        <v>33</v>
      </c>
      <c r="D32" s="14" t="s">
        <v>34</v>
      </c>
      <c r="E32" s="43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3</v>
      </c>
      <c r="D33" s="2">
        <v>0</v>
      </c>
      <c r="E33" s="2">
        <v>0</v>
      </c>
      <c r="F33" s="2">
        <v>3</v>
      </c>
      <c r="I33" s="11" t="s">
        <v>27</v>
      </c>
      <c r="J33" s="2">
        <v>0</v>
      </c>
      <c r="K33" s="2">
        <v>3</v>
      </c>
      <c r="L33" s="2">
        <v>3</v>
      </c>
    </row>
    <row r="34" spans="2:13" x14ac:dyDescent="0.35">
      <c r="B34" s="15" t="s">
        <v>0</v>
      </c>
      <c r="C34" s="18">
        <v>3.3300000000000003E-2</v>
      </c>
      <c r="D34" s="18">
        <v>0</v>
      </c>
      <c r="E34" s="18">
        <v>0</v>
      </c>
      <c r="F34" s="18">
        <v>1.1599999999999999E-2</v>
      </c>
      <c r="I34" s="15" t="s">
        <v>0</v>
      </c>
      <c r="J34" s="18">
        <v>0</v>
      </c>
      <c r="K34" s="18">
        <v>1.3299999999999999E-2</v>
      </c>
      <c r="L34" s="18">
        <v>1.1599999999999999E-2</v>
      </c>
    </row>
    <row r="35" spans="2:13" x14ac:dyDescent="0.35">
      <c r="B35" s="11" t="s">
        <v>60</v>
      </c>
      <c r="C35" s="2">
        <v>24</v>
      </c>
      <c r="D35" s="2">
        <v>14</v>
      </c>
      <c r="E35" s="2">
        <v>3</v>
      </c>
      <c r="F35" s="2">
        <v>41</v>
      </c>
      <c r="I35" s="11" t="s">
        <v>60</v>
      </c>
      <c r="J35" s="2">
        <v>3</v>
      </c>
      <c r="K35" s="2">
        <v>38</v>
      </c>
      <c r="L35" s="2">
        <v>41</v>
      </c>
    </row>
    <row r="36" spans="2:13" x14ac:dyDescent="0.35">
      <c r="B36" s="15" t="s">
        <v>0</v>
      </c>
      <c r="C36" s="18">
        <v>0.26669999999999999</v>
      </c>
      <c r="D36" s="18">
        <v>0.1037</v>
      </c>
      <c r="E36" s="18">
        <v>8.8200000000000001E-2</v>
      </c>
      <c r="F36" s="18">
        <v>0.1583</v>
      </c>
      <c r="I36" s="15" t="s">
        <v>0</v>
      </c>
      <c r="J36" s="19">
        <v>8.8200000000000001E-2</v>
      </c>
      <c r="K36" s="19">
        <v>0.16889999999999999</v>
      </c>
      <c r="L36" s="19">
        <v>0.1583</v>
      </c>
      <c r="M36" s="19"/>
    </row>
    <row r="37" spans="2:13" x14ac:dyDescent="0.35">
      <c r="B37" s="11" t="s">
        <v>59</v>
      </c>
      <c r="C37" s="2">
        <v>46</v>
      </c>
      <c r="D37" s="2">
        <v>79</v>
      </c>
      <c r="E37" s="2">
        <v>23</v>
      </c>
      <c r="F37" s="2">
        <v>148</v>
      </c>
      <c r="I37" s="11" t="s">
        <v>59</v>
      </c>
      <c r="J37" s="2">
        <v>23</v>
      </c>
      <c r="K37" s="2">
        <v>125</v>
      </c>
      <c r="L37" s="2">
        <v>148</v>
      </c>
    </row>
    <row r="38" spans="2:13" x14ac:dyDescent="0.35">
      <c r="B38" s="15" t="s">
        <v>0</v>
      </c>
      <c r="C38" s="18">
        <v>0.5111</v>
      </c>
      <c r="D38" s="18">
        <v>0.58819999999999995</v>
      </c>
      <c r="E38" s="18">
        <v>0.67649999999999999</v>
      </c>
      <c r="F38" s="18">
        <v>0.57140000000000002</v>
      </c>
      <c r="I38" s="15" t="s">
        <v>0</v>
      </c>
      <c r="J38" s="19">
        <v>0.67649999999999999</v>
      </c>
      <c r="K38" s="19">
        <v>0.55559999999999998</v>
      </c>
      <c r="L38" s="19">
        <v>0.57140000000000002</v>
      </c>
    </row>
    <row r="39" spans="2:13" x14ac:dyDescent="0.35">
      <c r="B39" s="11" t="s">
        <v>58</v>
      </c>
      <c r="C39" s="2">
        <v>17</v>
      </c>
      <c r="D39" s="2">
        <v>42</v>
      </c>
      <c r="E39" s="2">
        <v>8</v>
      </c>
      <c r="F39" s="2">
        <v>67</v>
      </c>
      <c r="I39" s="11" t="s">
        <v>58</v>
      </c>
      <c r="J39" s="2">
        <v>8</v>
      </c>
      <c r="K39" s="2">
        <v>59</v>
      </c>
      <c r="L39" s="2">
        <v>67</v>
      </c>
    </row>
    <row r="40" spans="2:13" x14ac:dyDescent="0.35">
      <c r="B40" s="15" t="s">
        <v>0</v>
      </c>
      <c r="C40" s="18">
        <v>0.18890000000000001</v>
      </c>
      <c r="D40" s="18">
        <v>0.31109999999999999</v>
      </c>
      <c r="E40" s="18">
        <v>0.23530000000000001</v>
      </c>
      <c r="F40" s="18">
        <v>0.25869999999999999</v>
      </c>
      <c r="I40" s="15" t="s">
        <v>0</v>
      </c>
      <c r="J40" s="19">
        <v>0.23530000000000001</v>
      </c>
      <c r="K40" s="19">
        <v>0.26219999999999999</v>
      </c>
      <c r="L40" s="19">
        <v>0.25869999999999999</v>
      </c>
    </row>
    <row r="41" spans="2:13" x14ac:dyDescent="0.35">
      <c r="B41" s="16" t="s">
        <v>1</v>
      </c>
      <c r="C41" s="2">
        <v>90</v>
      </c>
      <c r="D41" s="2">
        <v>135</v>
      </c>
      <c r="E41" s="2">
        <v>34</v>
      </c>
      <c r="F41" s="2">
        <v>259</v>
      </c>
      <c r="I41" s="16" t="s">
        <v>1</v>
      </c>
      <c r="J41" s="2">
        <v>34</v>
      </c>
      <c r="K41" s="2">
        <v>225</v>
      </c>
      <c r="L41" s="2">
        <v>259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189</v>
      </c>
      <c r="I43" s="23" t="s">
        <v>190</v>
      </c>
    </row>
    <row r="47" spans="2:13" x14ac:dyDescent="0.35">
      <c r="B47" s="1" t="s">
        <v>186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1</v>
      </c>
      <c r="D52" s="2">
        <v>2</v>
      </c>
      <c r="E52" s="2">
        <v>3</v>
      </c>
    </row>
    <row r="53" spans="2:5" x14ac:dyDescent="0.35">
      <c r="B53" s="15" t="s">
        <v>0</v>
      </c>
      <c r="C53" s="18">
        <v>1.61E-2</v>
      </c>
      <c r="D53" s="18">
        <v>1.0200000000000001E-2</v>
      </c>
      <c r="E53" s="18">
        <v>1.1599999999999999E-2</v>
      </c>
    </row>
    <row r="54" spans="2:5" x14ac:dyDescent="0.35">
      <c r="B54" s="11" t="s">
        <v>60</v>
      </c>
      <c r="C54" s="2">
        <v>12</v>
      </c>
      <c r="D54" s="2">
        <v>29</v>
      </c>
      <c r="E54" s="2">
        <v>41</v>
      </c>
    </row>
    <row r="55" spans="2:5" x14ac:dyDescent="0.35">
      <c r="B55" s="15" t="s">
        <v>0</v>
      </c>
      <c r="C55" s="18">
        <v>0.19350000000000001</v>
      </c>
      <c r="D55" s="18">
        <v>0.1472</v>
      </c>
      <c r="E55" s="18">
        <v>0.1583</v>
      </c>
    </row>
    <row r="56" spans="2:5" x14ac:dyDescent="0.35">
      <c r="B56" s="11" t="s">
        <v>59</v>
      </c>
      <c r="C56" s="2">
        <v>36</v>
      </c>
      <c r="D56" s="2">
        <v>112</v>
      </c>
      <c r="E56" s="2">
        <v>148</v>
      </c>
    </row>
    <row r="57" spans="2:5" x14ac:dyDescent="0.35">
      <c r="B57" s="15" t="s">
        <v>0</v>
      </c>
      <c r="C57" s="18">
        <v>0.5806</v>
      </c>
      <c r="D57" s="18">
        <v>0.56850000000000001</v>
      </c>
      <c r="E57" s="18">
        <v>0.57140000000000002</v>
      </c>
    </row>
    <row r="58" spans="2:5" x14ac:dyDescent="0.35">
      <c r="B58" s="11" t="s">
        <v>58</v>
      </c>
      <c r="C58" s="2">
        <v>13</v>
      </c>
      <c r="D58" s="2">
        <v>54</v>
      </c>
      <c r="E58" s="2">
        <v>67</v>
      </c>
    </row>
    <row r="59" spans="2:5" x14ac:dyDescent="0.35">
      <c r="B59" s="15" t="s">
        <v>0</v>
      </c>
      <c r="C59" s="18">
        <v>0.2097</v>
      </c>
      <c r="D59" s="18">
        <v>0.27410000000000001</v>
      </c>
      <c r="E59" s="18">
        <v>0.25869999999999999</v>
      </c>
    </row>
    <row r="60" spans="2:5" x14ac:dyDescent="0.35">
      <c r="B60" s="16" t="s">
        <v>1</v>
      </c>
      <c r="C60" s="2">
        <v>62</v>
      </c>
      <c r="D60" s="2">
        <v>197</v>
      </c>
      <c r="E60" s="2">
        <v>259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191</v>
      </c>
    </row>
    <row r="65" spans="2:10" x14ac:dyDescent="0.35">
      <c r="B65" s="1" t="s">
        <v>187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0</v>
      </c>
      <c r="E69" s="2">
        <v>0</v>
      </c>
      <c r="F69" s="2">
        <v>0</v>
      </c>
      <c r="G69" s="2">
        <v>1</v>
      </c>
      <c r="H69" s="2">
        <v>0</v>
      </c>
      <c r="I69" s="2">
        <v>0</v>
      </c>
      <c r="J69" s="2">
        <v>3</v>
      </c>
    </row>
    <row r="70" spans="2:10" x14ac:dyDescent="0.35">
      <c r="B70" s="15" t="s">
        <v>0</v>
      </c>
      <c r="C70" s="18">
        <v>3.39E-2</v>
      </c>
      <c r="D70" s="18">
        <v>0</v>
      </c>
      <c r="E70" s="18">
        <v>0</v>
      </c>
      <c r="F70" s="18">
        <v>0</v>
      </c>
      <c r="G70" s="18">
        <v>7.1400000000000005E-2</v>
      </c>
      <c r="H70" s="18">
        <v>0</v>
      </c>
      <c r="I70" s="18">
        <v>0</v>
      </c>
      <c r="J70" s="18">
        <v>1.1599999999999999E-2</v>
      </c>
    </row>
    <row r="71" spans="2:10" x14ac:dyDescent="0.35">
      <c r="B71" s="11" t="s">
        <v>60</v>
      </c>
      <c r="C71" s="2">
        <v>7</v>
      </c>
      <c r="D71" s="2">
        <v>6</v>
      </c>
      <c r="E71" s="2">
        <v>3</v>
      </c>
      <c r="F71" s="2">
        <v>7</v>
      </c>
      <c r="G71" s="2">
        <v>4</v>
      </c>
      <c r="H71" s="2">
        <v>2</v>
      </c>
      <c r="I71" s="2">
        <v>12</v>
      </c>
      <c r="J71" s="2">
        <v>41</v>
      </c>
    </row>
    <row r="72" spans="2:10" x14ac:dyDescent="0.35">
      <c r="B72" s="15" t="s">
        <v>0</v>
      </c>
      <c r="C72" s="18">
        <v>0.1186</v>
      </c>
      <c r="D72" s="18">
        <v>0.2727</v>
      </c>
      <c r="E72" s="18">
        <v>0.1111</v>
      </c>
      <c r="F72" s="18">
        <v>8.5400000000000004E-2</v>
      </c>
      <c r="G72" s="18">
        <v>0.28570000000000001</v>
      </c>
      <c r="H72" s="18">
        <v>0.1111</v>
      </c>
      <c r="I72" s="18">
        <v>0.32429999999999998</v>
      </c>
      <c r="J72" s="18">
        <v>0.1583</v>
      </c>
    </row>
    <row r="73" spans="2:10" x14ac:dyDescent="0.35">
      <c r="B73" s="11" t="s">
        <v>59</v>
      </c>
      <c r="C73" s="2">
        <v>33</v>
      </c>
      <c r="D73" s="2">
        <v>14</v>
      </c>
      <c r="E73" s="2">
        <v>15</v>
      </c>
      <c r="F73" s="2">
        <v>46</v>
      </c>
      <c r="G73" s="2">
        <v>6</v>
      </c>
      <c r="H73" s="2">
        <v>13</v>
      </c>
      <c r="I73" s="2">
        <v>21</v>
      </c>
      <c r="J73" s="2">
        <v>148</v>
      </c>
    </row>
    <row r="74" spans="2:10" x14ac:dyDescent="0.35">
      <c r="B74" s="15" t="s">
        <v>0</v>
      </c>
      <c r="C74" s="18">
        <v>0.55930000000000002</v>
      </c>
      <c r="D74" s="18">
        <v>0.63639999999999997</v>
      </c>
      <c r="E74" s="18">
        <v>0.55559999999999998</v>
      </c>
      <c r="F74" s="18">
        <v>0.56100000000000005</v>
      </c>
      <c r="G74" s="18">
        <v>0.42859999999999998</v>
      </c>
      <c r="H74" s="18">
        <v>0.72219999999999995</v>
      </c>
      <c r="I74" s="18">
        <v>0.56759999999999999</v>
      </c>
      <c r="J74" s="18">
        <v>0.57140000000000002</v>
      </c>
    </row>
    <row r="75" spans="2:10" x14ac:dyDescent="0.35">
      <c r="B75" s="11" t="s">
        <v>58</v>
      </c>
      <c r="C75" s="2">
        <v>17</v>
      </c>
      <c r="D75" s="2">
        <v>2</v>
      </c>
      <c r="E75" s="2">
        <v>9</v>
      </c>
      <c r="F75" s="2">
        <v>29</v>
      </c>
      <c r="G75" s="2">
        <v>3</v>
      </c>
      <c r="H75" s="2">
        <v>3</v>
      </c>
      <c r="I75" s="2">
        <v>4</v>
      </c>
      <c r="J75" s="2">
        <v>67</v>
      </c>
    </row>
    <row r="76" spans="2:10" x14ac:dyDescent="0.35">
      <c r="B76" s="15" t="s">
        <v>0</v>
      </c>
      <c r="C76" s="18">
        <v>0.28810000000000002</v>
      </c>
      <c r="D76" s="18">
        <v>9.0899999999999995E-2</v>
      </c>
      <c r="E76" s="18">
        <v>0.33329999999999999</v>
      </c>
      <c r="F76" s="18">
        <v>0.35370000000000001</v>
      </c>
      <c r="G76" s="18">
        <v>0.21429999999999999</v>
      </c>
      <c r="H76" s="18">
        <v>0.16669999999999999</v>
      </c>
      <c r="I76" s="18">
        <v>0.1081</v>
      </c>
      <c r="J76" s="18">
        <v>0.25869999999999999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27</v>
      </c>
      <c r="F77" s="2">
        <v>82</v>
      </c>
      <c r="G77" s="2">
        <v>14</v>
      </c>
      <c r="H77" s="2">
        <v>18</v>
      </c>
      <c r="I77" s="2">
        <v>37</v>
      </c>
      <c r="J77" s="2">
        <v>259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192</v>
      </c>
    </row>
    <row r="82" spans="2:6" x14ac:dyDescent="0.35">
      <c r="B82" s="1" t="s">
        <v>57</v>
      </c>
    </row>
    <row r="84" spans="2:6" x14ac:dyDescent="0.35">
      <c r="C84" s="47" t="s">
        <v>46</v>
      </c>
      <c r="D84" s="48"/>
      <c r="E84" s="49"/>
    </row>
    <row r="85" spans="2:6" ht="43.5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0</v>
      </c>
      <c r="F86" s="2">
        <v>1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0</v>
      </c>
      <c r="F87" s="18">
        <v>5.3E-3</v>
      </c>
    </row>
    <row r="88" spans="2:6" x14ac:dyDescent="0.35">
      <c r="B88" s="11" t="s">
        <v>60</v>
      </c>
      <c r="C88" s="2">
        <v>17</v>
      </c>
      <c r="D88" s="2">
        <v>4</v>
      </c>
      <c r="E88" s="2">
        <v>7</v>
      </c>
      <c r="F88" s="2">
        <v>28</v>
      </c>
    </row>
    <row r="89" spans="2:6" x14ac:dyDescent="0.35">
      <c r="B89" s="15" t="s">
        <v>0</v>
      </c>
      <c r="C89" s="18">
        <v>0.13930000000000001</v>
      </c>
      <c r="D89" s="18">
        <v>0.36359999999999998</v>
      </c>
      <c r="E89" s="18">
        <v>0.1273</v>
      </c>
      <c r="F89" s="18">
        <v>0.1489</v>
      </c>
    </row>
    <row r="90" spans="2:6" x14ac:dyDescent="0.35">
      <c r="B90" s="11" t="s">
        <v>59</v>
      </c>
      <c r="C90" s="2">
        <v>68</v>
      </c>
      <c r="D90" s="2">
        <v>3</v>
      </c>
      <c r="E90" s="2">
        <v>36</v>
      </c>
      <c r="F90" s="2">
        <v>107</v>
      </c>
    </row>
    <row r="91" spans="2:6" x14ac:dyDescent="0.35">
      <c r="B91" s="15" t="s">
        <v>0</v>
      </c>
      <c r="C91" s="18">
        <v>0.55740000000000001</v>
      </c>
      <c r="D91" s="18">
        <v>0.2727</v>
      </c>
      <c r="E91" s="18">
        <v>0.65449999999999997</v>
      </c>
      <c r="F91" s="18">
        <v>0.56910000000000005</v>
      </c>
    </row>
    <row r="92" spans="2:6" x14ac:dyDescent="0.35">
      <c r="B92" s="11" t="s">
        <v>58</v>
      </c>
      <c r="C92" s="2">
        <v>36</v>
      </c>
      <c r="D92" s="2">
        <v>4</v>
      </c>
      <c r="E92" s="2">
        <v>12</v>
      </c>
      <c r="F92" s="2">
        <v>52</v>
      </c>
    </row>
    <row r="93" spans="2:6" x14ac:dyDescent="0.35">
      <c r="B93" s="15" t="s">
        <v>0</v>
      </c>
      <c r="C93" s="18">
        <v>0.29509999999999997</v>
      </c>
      <c r="D93" s="18">
        <v>0.36359999999999998</v>
      </c>
      <c r="E93" s="18">
        <v>0.21820000000000001</v>
      </c>
      <c r="F93" s="18">
        <v>0.27660000000000001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193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C703-D847-41C2-9DC9-97716DA7429E}">
  <dimension ref="B3:O96"/>
  <sheetViews>
    <sheetView workbookViewId="0">
      <selection activeCell="E102" sqref="E102"/>
    </sheetView>
  </sheetViews>
  <sheetFormatPr defaultRowHeight="14.5" x14ac:dyDescent="0.35"/>
  <cols>
    <col min="2" max="2" width="15.7265625" customWidth="1"/>
    <col min="3" max="4" width="13.26953125" customWidth="1"/>
    <col min="5" max="5" width="14.54296875" customWidth="1"/>
    <col min="6" max="6" width="12.1796875" customWidth="1"/>
    <col min="9" max="9" width="16.54296875" customWidth="1"/>
    <col min="10" max="10" width="10.7265625" customWidth="1"/>
    <col min="11" max="11" width="13.26953125" customWidth="1"/>
  </cols>
  <sheetData>
    <row r="3" spans="2:15" x14ac:dyDescent="0.35">
      <c r="B3" s="45" t="s">
        <v>194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2.68</v>
      </c>
    </row>
    <row r="7" spans="2:15" x14ac:dyDescent="0.35">
      <c r="B7" s="11" t="s">
        <v>60</v>
      </c>
      <c r="C7" s="2">
        <v>29.5</v>
      </c>
    </row>
    <row r="8" spans="2:15" x14ac:dyDescent="0.35">
      <c r="B8" s="11" t="s">
        <v>59</v>
      </c>
      <c r="C8" s="2">
        <v>44.06</v>
      </c>
    </row>
    <row r="9" spans="2:15" x14ac:dyDescent="0.35">
      <c r="B9" s="12" t="s">
        <v>58</v>
      </c>
      <c r="C9" s="2">
        <v>23.75</v>
      </c>
    </row>
    <row r="12" spans="2:15" x14ac:dyDescent="0.35">
      <c r="B12" s="45" t="s">
        <v>195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3" t="s">
        <v>63</v>
      </c>
      <c r="D15" s="14" t="s">
        <v>64</v>
      </c>
      <c r="E15" s="43" t="s">
        <v>65</v>
      </c>
      <c r="F15" s="43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4</v>
      </c>
      <c r="E16" s="2">
        <v>2</v>
      </c>
      <c r="F16" s="2">
        <v>0</v>
      </c>
      <c r="G16" s="2">
        <v>7</v>
      </c>
    </row>
    <row r="17" spans="2:12" x14ac:dyDescent="0.35">
      <c r="B17" s="15" t="s">
        <v>0</v>
      </c>
      <c r="C17" s="19">
        <v>2.4400000000000002E-2</v>
      </c>
      <c r="D17" s="19">
        <v>4.3999999999999997E-2</v>
      </c>
      <c r="E17" s="19">
        <v>1.7899999999999999E-2</v>
      </c>
      <c r="F17" s="19">
        <v>0</v>
      </c>
      <c r="G17" s="19">
        <v>2.6800000000000001E-2</v>
      </c>
    </row>
    <row r="18" spans="2:12" x14ac:dyDescent="0.35">
      <c r="B18" s="11" t="s">
        <v>60</v>
      </c>
      <c r="C18" s="20">
        <v>14</v>
      </c>
      <c r="D18" s="20">
        <v>29</v>
      </c>
      <c r="E18" s="20">
        <v>30</v>
      </c>
      <c r="F18" s="20">
        <v>4</v>
      </c>
      <c r="G18" s="20">
        <v>77</v>
      </c>
    </row>
    <row r="19" spans="2:12" x14ac:dyDescent="0.35">
      <c r="B19" s="15" t="s">
        <v>0</v>
      </c>
      <c r="C19" s="21">
        <v>0.34150000000000003</v>
      </c>
      <c r="D19" s="21">
        <v>0.31869999999999998</v>
      </c>
      <c r="E19" s="21">
        <v>0.26790000000000003</v>
      </c>
      <c r="F19" s="21">
        <v>0.23530000000000001</v>
      </c>
      <c r="G19" s="21">
        <v>0.29499999999999998</v>
      </c>
    </row>
    <row r="20" spans="2:12" x14ac:dyDescent="0.35">
      <c r="B20" s="11" t="s">
        <v>59</v>
      </c>
      <c r="C20" s="20">
        <v>20</v>
      </c>
      <c r="D20" s="20">
        <v>37</v>
      </c>
      <c r="E20" s="20">
        <v>48</v>
      </c>
      <c r="F20" s="20">
        <v>10</v>
      </c>
      <c r="G20" s="20">
        <v>115</v>
      </c>
    </row>
    <row r="21" spans="2:12" x14ac:dyDescent="0.35">
      <c r="B21" s="15" t="s">
        <v>0</v>
      </c>
      <c r="C21" s="21">
        <v>0.48780000000000001</v>
      </c>
      <c r="D21" s="21">
        <v>0.40660000000000002</v>
      </c>
      <c r="E21" s="21">
        <v>0.42859999999999998</v>
      </c>
      <c r="F21" s="21">
        <v>0.58819999999999995</v>
      </c>
      <c r="G21" s="21">
        <v>0.44059999999999999</v>
      </c>
    </row>
    <row r="22" spans="2:12" x14ac:dyDescent="0.35">
      <c r="B22" s="11" t="s">
        <v>58</v>
      </c>
      <c r="C22" s="20">
        <v>6</v>
      </c>
      <c r="D22" s="20">
        <v>21</v>
      </c>
      <c r="E22" s="20">
        <v>32</v>
      </c>
      <c r="F22" s="20">
        <v>3</v>
      </c>
      <c r="G22" s="20">
        <v>62</v>
      </c>
    </row>
    <row r="23" spans="2:12" x14ac:dyDescent="0.35">
      <c r="B23" s="15" t="s">
        <v>0</v>
      </c>
      <c r="C23" s="21">
        <v>0.14630000000000001</v>
      </c>
      <c r="D23" s="21">
        <v>0.23080000000000001</v>
      </c>
      <c r="E23" s="21">
        <v>0.28570000000000001</v>
      </c>
      <c r="F23" s="21">
        <v>0.17649999999999999</v>
      </c>
      <c r="G23" s="21">
        <v>0.23749999999999999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112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200</v>
      </c>
    </row>
    <row r="29" spans="2:12" x14ac:dyDescent="0.35">
      <c r="B29" s="1" t="s">
        <v>196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3" t="s">
        <v>33</v>
      </c>
      <c r="D32" s="14" t="s">
        <v>34</v>
      </c>
      <c r="E32" s="43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4</v>
      </c>
      <c r="D33" s="2">
        <v>3</v>
      </c>
      <c r="E33" s="2">
        <v>0</v>
      </c>
      <c r="F33" s="2">
        <v>7</v>
      </c>
      <c r="I33" s="11" t="s">
        <v>27</v>
      </c>
      <c r="J33" s="2">
        <v>0</v>
      </c>
      <c r="K33" s="2">
        <v>7</v>
      </c>
      <c r="L33" s="2">
        <v>7</v>
      </c>
    </row>
    <row r="34" spans="2:13" x14ac:dyDescent="0.35">
      <c r="B34" s="15" t="s">
        <v>0</v>
      </c>
      <c r="C34" s="18">
        <v>4.3999999999999997E-2</v>
      </c>
      <c r="D34" s="18">
        <v>2.2100000000000002E-2</v>
      </c>
      <c r="E34" s="18">
        <v>0</v>
      </c>
      <c r="F34" s="18">
        <v>2.6800000000000001E-2</v>
      </c>
      <c r="I34" s="15" t="s">
        <v>0</v>
      </c>
      <c r="J34" s="18">
        <v>0</v>
      </c>
      <c r="K34" s="18">
        <v>3.0800000000000001E-2</v>
      </c>
      <c r="L34" s="18">
        <v>2.6800000000000001E-2</v>
      </c>
    </row>
    <row r="35" spans="2:13" x14ac:dyDescent="0.35">
      <c r="B35" s="11" t="s">
        <v>60</v>
      </c>
      <c r="C35" s="2">
        <v>36</v>
      </c>
      <c r="D35" s="2">
        <v>31</v>
      </c>
      <c r="E35" s="2">
        <v>10</v>
      </c>
      <c r="F35" s="2">
        <v>77</v>
      </c>
      <c r="I35" s="11" t="s">
        <v>60</v>
      </c>
      <c r="J35" s="2">
        <v>10</v>
      </c>
      <c r="K35" s="2">
        <v>67</v>
      </c>
      <c r="L35" s="2">
        <v>77</v>
      </c>
    </row>
    <row r="36" spans="2:13" x14ac:dyDescent="0.35">
      <c r="B36" s="15" t="s">
        <v>0</v>
      </c>
      <c r="C36" s="18">
        <v>0.39560000000000001</v>
      </c>
      <c r="D36" s="18">
        <v>0.22789999999999999</v>
      </c>
      <c r="E36" s="18">
        <v>0.29409999999999997</v>
      </c>
      <c r="F36" s="18">
        <v>0.29499999999999998</v>
      </c>
      <c r="I36" s="15" t="s">
        <v>0</v>
      </c>
      <c r="J36" s="19">
        <v>0.29409999999999997</v>
      </c>
      <c r="K36" s="19">
        <v>0.29520000000000002</v>
      </c>
      <c r="L36" s="19">
        <v>0.29499999999999998</v>
      </c>
      <c r="M36" s="19"/>
    </row>
    <row r="37" spans="2:13" x14ac:dyDescent="0.35">
      <c r="B37" s="11" t="s">
        <v>59</v>
      </c>
      <c r="C37" s="2">
        <v>35</v>
      </c>
      <c r="D37" s="2">
        <v>62</v>
      </c>
      <c r="E37" s="2">
        <v>18</v>
      </c>
      <c r="F37" s="2">
        <v>115</v>
      </c>
      <c r="I37" s="11" t="s">
        <v>59</v>
      </c>
      <c r="J37" s="2">
        <v>18</v>
      </c>
      <c r="K37" s="2">
        <v>97</v>
      </c>
      <c r="L37" s="2">
        <v>115</v>
      </c>
    </row>
    <row r="38" spans="2:13" x14ac:dyDescent="0.35">
      <c r="B38" s="15" t="s">
        <v>0</v>
      </c>
      <c r="C38" s="18">
        <v>0.3846</v>
      </c>
      <c r="D38" s="18">
        <v>0.45590000000000003</v>
      </c>
      <c r="E38" s="18">
        <v>0.52939999999999998</v>
      </c>
      <c r="F38" s="18">
        <v>0.44059999999999999</v>
      </c>
      <c r="I38" s="15" t="s">
        <v>0</v>
      </c>
      <c r="J38" s="19">
        <v>0.52939999999999998</v>
      </c>
      <c r="K38" s="19">
        <v>0.42730000000000001</v>
      </c>
      <c r="L38" s="19">
        <v>0.44059999999999999</v>
      </c>
    </row>
    <row r="39" spans="2:13" x14ac:dyDescent="0.35">
      <c r="B39" s="11" t="s">
        <v>58</v>
      </c>
      <c r="C39" s="2">
        <v>16</v>
      </c>
      <c r="D39" s="2">
        <v>40</v>
      </c>
      <c r="E39" s="2">
        <v>6</v>
      </c>
      <c r="F39" s="2">
        <v>62</v>
      </c>
      <c r="I39" s="11" t="s">
        <v>58</v>
      </c>
      <c r="J39" s="2">
        <v>6</v>
      </c>
      <c r="K39" s="2">
        <v>56</v>
      </c>
      <c r="L39" s="2">
        <v>62</v>
      </c>
    </row>
    <row r="40" spans="2:13" x14ac:dyDescent="0.35">
      <c r="B40" s="15" t="s">
        <v>0</v>
      </c>
      <c r="C40" s="18">
        <v>0.17580000000000001</v>
      </c>
      <c r="D40" s="18">
        <v>0.29409999999999997</v>
      </c>
      <c r="E40" s="18">
        <v>0.17649999999999999</v>
      </c>
      <c r="F40" s="18">
        <v>0.23749999999999999</v>
      </c>
      <c r="I40" s="15" t="s">
        <v>0</v>
      </c>
      <c r="J40" s="19">
        <v>0.17649999999999999</v>
      </c>
      <c r="K40" s="19">
        <v>0.2467</v>
      </c>
      <c r="L40" s="19">
        <v>0.23749999999999999</v>
      </c>
    </row>
    <row r="41" spans="2:13" x14ac:dyDescent="0.35">
      <c r="B41" s="16" t="s">
        <v>1</v>
      </c>
      <c r="C41" s="2">
        <v>91</v>
      </c>
      <c r="D41" s="2">
        <v>136</v>
      </c>
      <c r="E41" s="2">
        <v>34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201</v>
      </c>
      <c r="I43" s="23" t="s">
        <v>202</v>
      </c>
    </row>
    <row r="47" spans="2:13" x14ac:dyDescent="0.35">
      <c r="B47" s="1" t="s">
        <v>197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4</v>
      </c>
      <c r="D52" s="2">
        <v>3</v>
      </c>
      <c r="E52" s="2">
        <v>7</v>
      </c>
    </row>
    <row r="53" spans="2:5" x14ac:dyDescent="0.35">
      <c r="B53" s="15" t="s">
        <v>0</v>
      </c>
      <c r="C53" s="18">
        <v>6.25E-2</v>
      </c>
      <c r="D53" s="18">
        <v>1.52E-2</v>
      </c>
      <c r="E53" s="18">
        <v>2.6800000000000001E-2</v>
      </c>
    </row>
    <row r="54" spans="2:5" x14ac:dyDescent="0.35">
      <c r="B54" s="11" t="s">
        <v>60</v>
      </c>
      <c r="C54" s="2">
        <v>26</v>
      </c>
      <c r="D54" s="2">
        <v>51</v>
      </c>
      <c r="E54" s="2">
        <v>77</v>
      </c>
    </row>
    <row r="55" spans="2:5" x14ac:dyDescent="0.35">
      <c r="B55" s="15" t="s">
        <v>0</v>
      </c>
      <c r="C55" s="18">
        <v>0.40629999999999999</v>
      </c>
      <c r="D55" s="18">
        <v>0.25890000000000002</v>
      </c>
      <c r="E55" s="18">
        <v>0.29499999999999998</v>
      </c>
    </row>
    <row r="56" spans="2:5" x14ac:dyDescent="0.35">
      <c r="B56" s="11" t="s">
        <v>59</v>
      </c>
      <c r="C56" s="2">
        <v>15</v>
      </c>
      <c r="D56" s="2">
        <v>100</v>
      </c>
      <c r="E56" s="2">
        <v>115</v>
      </c>
    </row>
    <row r="57" spans="2:5" x14ac:dyDescent="0.35">
      <c r="B57" s="15" t="s">
        <v>0</v>
      </c>
      <c r="C57" s="18">
        <v>0.2344</v>
      </c>
      <c r="D57" s="18">
        <v>0.50760000000000005</v>
      </c>
      <c r="E57" s="18">
        <v>0.44059999999999999</v>
      </c>
    </row>
    <row r="58" spans="2:5" x14ac:dyDescent="0.35">
      <c r="B58" s="11" t="s">
        <v>58</v>
      </c>
      <c r="C58" s="2">
        <v>19</v>
      </c>
      <c r="D58" s="2">
        <v>43</v>
      </c>
      <c r="E58" s="2">
        <v>62</v>
      </c>
    </row>
    <row r="59" spans="2:5" x14ac:dyDescent="0.35">
      <c r="B59" s="15" t="s">
        <v>0</v>
      </c>
      <c r="C59" s="18">
        <v>0.2969</v>
      </c>
      <c r="D59" s="18">
        <v>0.21829999999999999</v>
      </c>
      <c r="E59" s="18">
        <v>0.23749999999999999</v>
      </c>
    </row>
    <row r="60" spans="2:5" x14ac:dyDescent="0.35">
      <c r="B60" s="16" t="s">
        <v>1</v>
      </c>
      <c r="C60" s="2">
        <v>64</v>
      </c>
      <c r="D60" s="2">
        <v>197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203</v>
      </c>
    </row>
    <row r="65" spans="2:10" x14ac:dyDescent="0.35">
      <c r="B65" s="1" t="s">
        <v>198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1</v>
      </c>
      <c r="E69" s="2">
        <v>1</v>
      </c>
      <c r="F69" s="2">
        <v>2</v>
      </c>
      <c r="G69" s="2">
        <v>0</v>
      </c>
      <c r="H69" s="2">
        <v>0</v>
      </c>
      <c r="I69" s="2">
        <v>1</v>
      </c>
      <c r="J69" s="2">
        <v>7</v>
      </c>
    </row>
    <row r="70" spans="2:10" x14ac:dyDescent="0.35">
      <c r="B70" s="15" t="s">
        <v>0</v>
      </c>
      <c r="C70" s="18">
        <v>3.39E-2</v>
      </c>
      <c r="D70" s="18">
        <v>4.4499999999999998E-2</v>
      </c>
      <c r="E70" s="18">
        <v>3.4500000000000003E-2</v>
      </c>
      <c r="F70" s="18">
        <v>2.4400000000000002E-2</v>
      </c>
      <c r="G70" s="18">
        <v>0</v>
      </c>
      <c r="H70" s="18">
        <v>0</v>
      </c>
      <c r="I70" s="18">
        <v>2.7E-2</v>
      </c>
      <c r="J70" s="18">
        <v>2.6800000000000001E-2</v>
      </c>
    </row>
    <row r="71" spans="2:10" x14ac:dyDescent="0.35">
      <c r="B71" s="11" t="s">
        <v>60</v>
      </c>
      <c r="C71" s="2">
        <v>13</v>
      </c>
      <c r="D71" s="2">
        <v>13</v>
      </c>
      <c r="E71" s="2">
        <v>6</v>
      </c>
      <c r="F71" s="2">
        <v>15</v>
      </c>
      <c r="G71" s="2">
        <v>5</v>
      </c>
      <c r="H71" s="2">
        <v>5</v>
      </c>
      <c r="I71" s="2">
        <v>20</v>
      </c>
      <c r="J71" s="2">
        <v>77</v>
      </c>
    </row>
    <row r="72" spans="2:10" x14ac:dyDescent="0.35">
      <c r="B72" s="15" t="s">
        <v>0</v>
      </c>
      <c r="C72" s="18">
        <v>0.2203</v>
      </c>
      <c r="D72" s="18">
        <v>0.59089999999999998</v>
      </c>
      <c r="E72" s="18">
        <v>0.2069</v>
      </c>
      <c r="F72" s="18">
        <v>0.18290000000000001</v>
      </c>
      <c r="G72" s="18">
        <v>0.35709999999999997</v>
      </c>
      <c r="H72" s="18">
        <v>0.27779999999999999</v>
      </c>
      <c r="I72" s="18">
        <v>0.54049999999999998</v>
      </c>
      <c r="J72" s="18">
        <v>0.29499999999999998</v>
      </c>
    </row>
    <row r="73" spans="2:10" x14ac:dyDescent="0.35">
      <c r="B73" s="11" t="s">
        <v>59</v>
      </c>
      <c r="C73" s="2">
        <v>29</v>
      </c>
      <c r="D73" s="2">
        <v>7</v>
      </c>
      <c r="E73" s="2">
        <v>6</v>
      </c>
      <c r="F73" s="2">
        <v>45</v>
      </c>
      <c r="G73" s="2">
        <v>6</v>
      </c>
      <c r="H73" s="2">
        <v>9</v>
      </c>
      <c r="I73" s="2">
        <v>13</v>
      </c>
      <c r="J73" s="2">
        <v>115</v>
      </c>
    </row>
    <row r="74" spans="2:10" x14ac:dyDescent="0.35">
      <c r="B74" s="15" t="s">
        <v>0</v>
      </c>
      <c r="C74" s="18">
        <v>0.49149999999999999</v>
      </c>
      <c r="D74" s="18">
        <v>0.31819999999999998</v>
      </c>
      <c r="E74" s="18">
        <v>0.2069</v>
      </c>
      <c r="F74" s="18">
        <v>0.54879999999999995</v>
      </c>
      <c r="G74" s="18">
        <v>0.42859999999999998</v>
      </c>
      <c r="H74" s="18">
        <v>0.5</v>
      </c>
      <c r="I74" s="18">
        <v>0.35139999999999999</v>
      </c>
      <c r="J74" s="18">
        <v>0.44059999999999999</v>
      </c>
    </row>
    <row r="75" spans="2:10" x14ac:dyDescent="0.35">
      <c r="B75" s="11" t="s">
        <v>58</v>
      </c>
      <c r="C75" s="2">
        <v>15</v>
      </c>
      <c r="D75" s="2">
        <v>1</v>
      </c>
      <c r="E75" s="2">
        <v>16</v>
      </c>
      <c r="F75" s="2">
        <v>20</v>
      </c>
      <c r="G75" s="2">
        <v>3</v>
      </c>
      <c r="H75" s="2">
        <v>4</v>
      </c>
      <c r="I75" s="2">
        <v>3</v>
      </c>
      <c r="J75" s="2">
        <v>62</v>
      </c>
    </row>
    <row r="76" spans="2:10" x14ac:dyDescent="0.35">
      <c r="B76" s="15" t="s">
        <v>0</v>
      </c>
      <c r="C76" s="18">
        <v>0.25419999999999998</v>
      </c>
      <c r="D76" s="18">
        <v>4.5499999999999999E-2</v>
      </c>
      <c r="E76" s="18">
        <v>0.55169999999999997</v>
      </c>
      <c r="F76" s="18">
        <v>0.24390000000000001</v>
      </c>
      <c r="G76" s="18">
        <v>21.43</v>
      </c>
      <c r="H76" s="18">
        <v>0.22220000000000001</v>
      </c>
      <c r="I76" s="18">
        <v>8.1100000000000005E-2</v>
      </c>
      <c r="J76" s="18">
        <v>0.23749999999999999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204</v>
      </c>
    </row>
    <row r="82" spans="2:6" x14ac:dyDescent="0.35">
      <c r="B82" s="1" t="s">
        <v>199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1</v>
      </c>
      <c r="F86" s="2">
        <v>2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1.8200000000000001E-2</v>
      </c>
      <c r="F87" s="18">
        <v>1.06E-2</v>
      </c>
    </row>
    <row r="88" spans="2:6" x14ac:dyDescent="0.35">
      <c r="B88" s="11" t="s">
        <v>60</v>
      </c>
      <c r="C88" s="2">
        <v>33</v>
      </c>
      <c r="D88" s="2">
        <v>2</v>
      </c>
      <c r="E88" s="2">
        <v>12</v>
      </c>
      <c r="F88" s="2">
        <v>47</v>
      </c>
    </row>
    <row r="89" spans="2:6" x14ac:dyDescent="0.35">
      <c r="B89" s="15" t="s">
        <v>0</v>
      </c>
      <c r="C89" s="18">
        <v>0.27050000000000002</v>
      </c>
      <c r="D89" s="18">
        <v>0.18179999999999999</v>
      </c>
      <c r="E89" s="18">
        <v>0.21820000000000001</v>
      </c>
      <c r="F89" s="18">
        <v>0.25</v>
      </c>
    </row>
    <row r="90" spans="2:6" x14ac:dyDescent="0.35">
      <c r="B90" s="11" t="s">
        <v>59</v>
      </c>
      <c r="C90" s="2">
        <v>61</v>
      </c>
      <c r="D90" s="2">
        <v>4</v>
      </c>
      <c r="E90" s="2">
        <v>32</v>
      </c>
      <c r="F90" s="2">
        <v>97</v>
      </c>
    </row>
    <row r="91" spans="2:6" x14ac:dyDescent="0.35">
      <c r="B91" s="15" t="s">
        <v>0</v>
      </c>
      <c r="C91" s="18">
        <v>0.5</v>
      </c>
      <c r="D91" s="18">
        <v>0.36359999999999998</v>
      </c>
      <c r="E91" s="18">
        <v>0.58179999999999998</v>
      </c>
      <c r="F91" s="18">
        <v>0.51600000000000001</v>
      </c>
    </row>
    <row r="92" spans="2:6" x14ac:dyDescent="0.35">
      <c r="B92" s="11" t="s">
        <v>58</v>
      </c>
      <c r="C92" s="2">
        <v>27</v>
      </c>
      <c r="D92" s="2">
        <v>5</v>
      </c>
      <c r="E92" s="2">
        <v>10</v>
      </c>
      <c r="F92" s="2">
        <v>42</v>
      </c>
    </row>
    <row r="93" spans="2:6" x14ac:dyDescent="0.35">
      <c r="B93" s="15" t="s">
        <v>0</v>
      </c>
      <c r="C93" s="18">
        <v>0.2213</v>
      </c>
      <c r="D93" s="18">
        <v>0.45450000000000002</v>
      </c>
      <c r="E93" s="18">
        <v>0.18179999999999999</v>
      </c>
      <c r="F93" s="18">
        <v>0.22339999999999999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205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C38B-0874-455D-A96E-8BA48B246B93}">
  <dimension ref="B3:O96"/>
  <sheetViews>
    <sheetView workbookViewId="0">
      <selection activeCell="K88" sqref="K88"/>
    </sheetView>
  </sheetViews>
  <sheetFormatPr defaultRowHeight="14.5" x14ac:dyDescent="0.35"/>
  <cols>
    <col min="2" max="2" width="17.81640625" customWidth="1"/>
    <col min="3" max="3" width="12.453125" customWidth="1"/>
    <col min="4" max="4" width="10.1796875" customWidth="1"/>
    <col min="5" max="5" width="13.7265625" customWidth="1"/>
    <col min="6" max="6" width="12.1796875" customWidth="1"/>
    <col min="9" max="9" width="19" customWidth="1"/>
    <col min="10" max="10" width="10.26953125" customWidth="1"/>
    <col min="11" max="11" width="11.26953125" customWidth="1"/>
  </cols>
  <sheetData>
    <row r="3" spans="2:15" x14ac:dyDescent="0.35">
      <c r="B3" s="45" t="s">
        <v>206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2.68</v>
      </c>
    </row>
    <row r="7" spans="2:15" x14ac:dyDescent="0.35">
      <c r="B7" s="11" t="s">
        <v>60</v>
      </c>
      <c r="C7" s="2">
        <v>19.16</v>
      </c>
    </row>
    <row r="8" spans="2:15" x14ac:dyDescent="0.35">
      <c r="B8" s="11" t="s">
        <v>59</v>
      </c>
      <c r="C8" s="2">
        <v>58.62</v>
      </c>
    </row>
    <row r="9" spans="2:15" x14ac:dyDescent="0.35">
      <c r="B9" s="12" t="s">
        <v>58</v>
      </c>
      <c r="C9" s="2">
        <v>19.16</v>
      </c>
    </row>
    <row r="12" spans="2:15" x14ac:dyDescent="0.35">
      <c r="B12" s="45" t="s">
        <v>207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3" t="s">
        <v>63</v>
      </c>
      <c r="D15" s="14" t="s">
        <v>64</v>
      </c>
      <c r="E15" s="43" t="s">
        <v>65</v>
      </c>
      <c r="F15" s="43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3</v>
      </c>
      <c r="E16" s="2">
        <v>3</v>
      </c>
      <c r="F16" s="2">
        <v>0</v>
      </c>
      <c r="G16" s="2">
        <v>7</v>
      </c>
    </row>
    <row r="17" spans="2:12" x14ac:dyDescent="0.35">
      <c r="B17" s="15" t="s">
        <v>0</v>
      </c>
      <c r="C17" s="19">
        <v>2.4400000000000002E-2</v>
      </c>
      <c r="D17" s="19">
        <v>3.3300000000000003E-2</v>
      </c>
      <c r="E17" s="19">
        <v>2.6499999999999999E-2</v>
      </c>
      <c r="F17" s="19">
        <v>0</v>
      </c>
      <c r="G17" s="19">
        <v>2.6800000000000001E-2</v>
      </c>
    </row>
    <row r="18" spans="2:12" x14ac:dyDescent="0.35">
      <c r="B18" s="11" t="s">
        <v>60</v>
      </c>
      <c r="C18" s="20">
        <v>3</v>
      </c>
      <c r="D18" s="20">
        <v>14</v>
      </c>
      <c r="E18" s="20">
        <v>28</v>
      </c>
      <c r="F18" s="20">
        <v>5</v>
      </c>
      <c r="G18" s="20">
        <v>50</v>
      </c>
    </row>
    <row r="19" spans="2:12" x14ac:dyDescent="0.35">
      <c r="B19" s="15" t="s">
        <v>0</v>
      </c>
      <c r="C19" s="21">
        <v>7.3200000000000001E-2</v>
      </c>
      <c r="D19" s="22">
        <v>0.15559999999999999</v>
      </c>
      <c r="E19" s="21">
        <v>0.24779999999999999</v>
      </c>
      <c r="F19" s="21">
        <v>0.29409999999999997</v>
      </c>
      <c r="G19" s="21">
        <v>0.19159999999999999</v>
      </c>
    </row>
    <row r="20" spans="2:12" x14ac:dyDescent="0.35">
      <c r="B20" s="11" t="s">
        <v>59</v>
      </c>
      <c r="C20" s="20">
        <v>29</v>
      </c>
      <c r="D20" s="20">
        <v>53</v>
      </c>
      <c r="E20" s="20">
        <v>60</v>
      </c>
      <c r="F20" s="20">
        <v>11</v>
      </c>
      <c r="G20" s="20">
        <v>153</v>
      </c>
    </row>
    <row r="21" spans="2:12" x14ac:dyDescent="0.35">
      <c r="B21" s="15" t="s">
        <v>0</v>
      </c>
      <c r="C21" s="21">
        <v>0.70730000000000004</v>
      </c>
      <c r="D21" s="21">
        <v>0.58889999999999998</v>
      </c>
      <c r="E21" s="21">
        <v>0.53100000000000003</v>
      </c>
      <c r="F21" s="21">
        <v>0.64710000000000001</v>
      </c>
      <c r="G21" s="21">
        <v>0.58620000000000005</v>
      </c>
    </row>
    <row r="22" spans="2:12" x14ac:dyDescent="0.35">
      <c r="B22" s="11" t="s">
        <v>58</v>
      </c>
      <c r="C22" s="20">
        <v>8</v>
      </c>
      <c r="D22" s="20">
        <v>20</v>
      </c>
      <c r="E22" s="20">
        <v>22</v>
      </c>
      <c r="F22" s="20">
        <v>1</v>
      </c>
      <c r="G22" s="20">
        <v>51</v>
      </c>
    </row>
    <row r="23" spans="2:12" x14ac:dyDescent="0.35">
      <c r="B23" s="15" t="s">
        <v>0</v>
      </c>
      <c r="C23" s="21">
        <v>0.1951</v>
      </c>
      <c r="D23" s="21">
        <v>0.22220000000000001</v>
      </c>
      <c r="E23" s="21">
        <v>0.19470000000000001</v>
      </c>
      <c r="F23" s="21">
        <v>5.8799999999999998E-2</v>
      </c>
      <c r="G23" s="21">
        <v>0.19539999999999999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113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212</v>
      </c>
    </row>
    <row r="29" spans="2:12" x14ac:dyDescent="0.35">
      <c r="B29" s="1" t="s">
        <v>208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3" t="s">
        <v>33</v>
      </c>
      <c r="D32" s="14" t="s">
        <v>34</v>
      </c>
      <c r="E32" s="43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6</v>
      </c>
      <c r="D33" s="2">
        <v>1</v>
      </c>
      <c r="E33" s="2">
        <v>0</v>
      </c>
      <c r="F33" s="2">
        <v>7</v>
      </c>
      <c r="I33" s="11" t="s">
        <v>27</v>
      </c>
      <c r="J33" s="2">
        <v>0</v>
      </c>
      <c r="K33" s="2">
        <v>7</v>
      </c>
      <c r="L33" s="2">
        <v>7</v>
      </c>
    </row>
    <row r="34" spans="2:13" x14ac:dyDescent="0.35">
      <c r="B34" s="15" t="s">
        <v>0</v>
      </c>
      <c r="C34" s="18">
        <v>6.6699999999999995E-2</v>
      </c>
      <c r="D34" s="18">
        <v>7.3000000000000001E-3</v>
      </c>
      <c r="E34" s="18">
        <v>0</v>
      </c>
      <c r="F34" s="18">
        <v>2.6800000000000001E-2</v>
      </c>
      <c r="I34" s="15" t="s">
        <v>0</v>
      </c>
      <c r="J34" s="18">
        <v>0</v>
      </c>
      <c r="K34" s="18">
        <v>3.0800000000000001E-2</v>
      </c>
      <c r="L34" s="18">
        <v>2.6800000000000001E-2</v>
      </c>
    </row>
    <row r="35" spans="2:13" x14ac:dyDescent="0.35">
      <c r="B35" s="11" t="s">
        <v>60</v>
      </c>
      <c r="C35" s="2">
        <v>22</v>
      </c>
      <c r="D35" s="2">
        <v>24</v>
      </c>
      <c r="E35" s="2">
        <v>4</v>
      </c>
      <c r="F35" s="2">
        <v>50</v>
      </c>
      <c r="I35" s="11" t="s">
        <v>60</v>
      </c>
      <c r="J35" s="2">
        <v>4</v>
      </c>
      <c r="K35" s="2">
        <v>46</v>
      </c>
      <c r="L35" s="2">
        <v>50</v>
      </c>
    </row>
    <row r="36" spans="2:13" x14ac:dyDescent="0.35">
      <c r="B36" s="15" t="s">
        <v>0</v>
      </c>
      <c r="C36" s="18">
        <v>0.24440000000000001</v>
      </c>
      <c r="D36" s="18">
        <v>0.17519999999999999</v>
      </c>
      <c r="E36" s="18">
        <v>0.1176</v>
      </c>
      <c r="F36" s="18">
        <v>0.19159999999999999</v>
      </c>
      <c r="I36" s="15" t="s">
        <v>0</v>
      </c>
      <c r="J36" s="19">
        <v>0.1176</v>
      </c>
      <c r="K36" s="19">
        <v>0.2026</v>
      </c>
      <c r="L36" s="19">
        <v>0.19159999999999999</v>
      </c>
      <c r="M36" s="19"/>
    </row>
    <row r="37" spans="2:13" x14ac:dyDescent="0.35">
      <c r="B37" s="11" t="s">
        <v>59</v>
      </c>
      <c r="C37" s="2">
        <v>44</v>
      </c>
      <c r="D37" s="2">
        <v>86</v>
      </c>
      <c r="E37" s="2">
        <v>23</v>
      </c>
      <c r="F37" s="2">
        <v>153</v>
      </c>
      <c r="I37" s="11" t="s">
        <v>59</v>
      </c>
      <c r="J37" s="2">
        <v>23</v>
      </c>
      <c r="K37" s="2">
        <v>130</v>
      </c>
      <c r="L37" s="2">
        <v>153</v>
      </c>
    </row>
    <row r="38" spans="2:13" x14ac:dyDescent="0.35">
      <c r="B38" s="15" t="s">
        <v>0</v>
      </c>
      <c r="C38" s="18">
        <v>0.4899</v>
      </c>
      <c r="D38" s="18">
        <v>0.62770000000000004</v>
      </c>
      <c r="E38" s="18">
        <v>0.67649999999999999</v>
      </c>
      <c r="F38" s="18">
        <v>0.58620000000000005</v>
      </c>
      <c r="I38" s="15" t="s">
        <v>0</v>
      </c>
      <c r="J38" s="19">
        <v>0.67649999999999999</v>
      </c>
      <c r="K38" s="19">
        <v>0.57269999999999999</v>
      </c>
      <c r="L38" s="19">
        <v>0.58620000000000005</v>
      </c>
    </row>
    <row r="39" spans="2:13" x14ac:dyDescent="0.35">
      <c r="B39" s="11" t="s">
        <v>58</v>
      </c>
      <c r="C39" s="2">
        <v>18</v>
      </c>
      <c r="D39" s="2">
        <v>26</v>
      </c>
      <c r="E39" s="2">
        <v>7</v>
      </c>
      <c r="F39" s="2">
        <v>51</v>
      </c>
      <c r="I39" s="11" t="s">
        <v>58</v>
      </c>
      <c r="J39" s="2">
        <v>7</v>
      </c>
      <c r="K39" s="2">
        <v>44</v>
      </c>
      <c r="L39" s="2">
        <v>51</v>
      </c>
    </row>
    <row r="40" spans="2:13" x14ac:dyDescent="0.35">
      <c r="B40" s="15" t="s">
        <v>0</v>
      </c>
      <c r="C40" s="18">
        <v>0.2</v>
      </c>
      <c r="D40" s="18">
        <v>0.1898</v>
      </c>
      <c r="E40" s="18">
        <v>0.2059</v>
      </c>
      <c r="F40" s="18">
        <v>0.19539999999999999</v>
      </c>
      <c r="I40" s="15" t="s">
        <v>0</v>
      </c>
      <c r="J40" s="19">
        <v>0.2059</v>
      </c>
      <c r="K40" s="19">
        <v>0.1938</v>
      </c>
      <c r="L40" s="19">
        <v>0.19539999999999999</v>
      </c>
    </row>
    <row r="41" spans="2:13" x14ac:dyDescent="0.35">
      <c r="B41" s="16" t="s">
        <v>1</v>
      </c>
      <c r="C41" s="2">
        <v>90</v>
      </c>
      <c r="D41" s="2">
        <v>137</v>
      </c>
      <c r="E41" s="2">
        <v>34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213</v>
      </c>
      <c r="I43" s="23" t="s">
        <v>214</v>
      </c>
    </row>
    <row r="47" spans="2:13" x14ac:dyDescent="0.35">
      <c r="B47" s="1" t="s">
        <v>209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3</v>
      </c>
      <c r="D52" s="2">
        <v>4</v>
      </c>
      <c r="E52" s="2">
        <v>7</v>
      </c>
    </row>
    <row r="53" spans="2:5" x14ac:dyDescent="0.35">
      <c r="B53" s="15" t="s">
        <v>0</v>
      </c>
      <c r="C53" s="18">
        <v>4.7600000000000003E-2</v>
      </c>
      <c r="D53" s="18">
        <v>2.0199999999999999E-2</v>
      </c>
      <c r="E53" s="18">
        <v>2.6800000000000001E-2</v>
      </c>
    </row>
    <row r="54" spans="2:5" x14ac:dyDescent="0.35">
      <c r="B54" s="11" t="s">
        <v>60</v>
      </c>
      <c r="C54" s="2">
        <v>14</v>
      </c>
      <c r="D54" s="2">
        <v>36</v>
      </c>
      <c r="E54" s="2">
        <v>50</v>
      </c>
    </row>
    <row r="55" spans="2:5" x14ac:dyDescent="0.35">
      <c r="B55" s="15" t="s">
        <v>0</v>
      </c>
      <c r="C55" s="18">
        <v>0.22220000000000001</v>
      </c>
      <c r="D55" s="18">
        <v>0.18179999999999999</v>
      </c>
      <c r="E55" s="18">
        <v>0.19159999999999999</v>
      </c>
    </row>
    <row r="56" spans="2:5" x14ac:dyDescent="0.35">
      <c r="B56" s="11" t="s">
        <v>59</v>
      </c>
      <c r="C56" s="2">
        <v>32</v>
      </c>
      <c r="D56" s="2">
        <v>121</v>
      </c>
      <c r="E56" s="2">
        <v>153</v>
      </c>
    </row>
    <row r="57" spans="2:5" x14ac:dyDescent="0.35">
      <c r="B57" s="15" t="s">
        <v>0</v>
      </c>
      <c r="C57" s="18">
        <v>0.50790000000000002</v>
      </c>
      <c r="D57" s="18">
        <v>0.61109999999999998</v>
      </c>
      <c r="E57" s="18">
        <v>0.58620000000000005</v>
      </c>
    </row>
    <row r="58" spans="2:5" x14ac:dyDescent="0.35">
      <c r="B58" s="11" t="s">
        <v>58</v>
      </c>
      <c r="C58" s="2">
        <v>14</v>
      </c>
      <c r="D58" s="2">
        <v>37</v>
      </c>
      <c r="E58" s="2">
        <v>51</v>
      </c>
    </row>
    <row r="59" spans="2:5" x14ac:dyDescent="0.35">
      <c r="B59" s="15" t="s">
        <v>0</v>
      </c>
      <c r="C59" s="18">
        <v>0.22220000000000001</v>
      </c>
      <c r="D59" s="18">
        <v>0.18690000000000001</v>
      </c>
      <c r="E59" s="18">
        <v>0.19539999999999999</v>
      </c>
    </row>
    <row r="60" spans="2:5" x14ac:dyDescent="0.35">
      <c r="B60" s="16" t="s">
        <v>1</v>
      </c>
      <c r="C60" s="2">
        <v>63</v>
      </c>
      <c r="D60" s="2">
        <v>198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215</v>
      </c>
    </row>
    <row r="65" spans="2:10" x14ac:dyDescent="0.35">
      <c r="B65" s="1" t="s">
        <v>210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3</v>
      </c>
      <c r="D69" s="2">
        <v>0</v>
      </c>
      <c r="E69" s="2">
        <v>1</v>
      </c>
      <c r="F69" s="2">
        <v>1</v>
      </c>
      <c r="G69" s="2">
        <v>1</v>
      </c>
      <c r="H69" s="2">
        <v>0</v>
      </c>
      <c r="I69" s="2">
        <v>1</v>
      </c>
      <c r="J69" s="2">
        <v>7</v>
      </c>
    </row>
    <row r="70" spans="2:10" x14ac:dyDescent="0.35">
      <c r="B70" s="15" t="s">
        <v>0</v>
      </c>
      <c r="C70" s="18">
        <v>5.0799999999999998E-2</v>
      </c>
      <c r="D70" s="18">
        <v>0</v>
      </c>
      <c r="E70" s="18">
        <v>3.4500000000000003E-2</v>
      </c>
      <c r="F70" s="18">
        <v>1.2200000000000001E-2</v>
      </c>
      <c r="G70" s="18">
        <v>7.1400000000000005E-2</v>
      </c>
      <c r="H70" s="18">
        <v>0</v>
      </c>
      <c r="I70" s="18">
        <v>2.7E-2</v>
      </c>
      <c r="J70" s="18">
        <v>2.6800000000000001E-2</v>
      </c>
    </row>
    <row r="71" spans="2:10" x14ac:dyDescent="0.35">
      <c r="B71" s="11" t="s">
        <v>60</v>
      </c>
      <c r="C71" s="2">
        <v>13</v>
      </c>
      <c r="D71" s="2">
        <v>8</v>
      </c>
      <c r="E71" s="2">
        <v>3</v>
      </c>
      <c r="F71" s="2">
        <v>7</v>
      </c>
      <c r="G71" s="2">
        <v>2</v>
      </c>
      <c r="H71" s="2">
        <v>4</v>
      </c>
      <c r="I71" s="2">
        <v>13</v>
      </c>
      <c r="J71" s="2">
        <v>50</v>
      </c>
    </row>
    <row r="72" spans="2:10" x14ac:dyDescent="0.35">
      <c r="B72" s="15" t="s">
        <v>0</v>
      </c>
      <c r="C72" s="18">
        <v>0.2203</v>
      </c>
      <c r="D72" s="18">
        <v>0.36359999999999998</v>
      </c>
      <c r="E72" s="18">
        <v>0.10340000000000001</v>
      </c>
      <c r="F72" s="18">
        <v>8.5400000000000004E-2</v>
      </c>
      <c r="G72" s="18">
        <v>0.1429</v>
      </c>
      <c r="H72" s="18">
        <v>0.22220000000000001</v>
      </c>
      <c r="I72" s="18">
        <v>0.35139999999999999</v>
      </c>
      <c r="J72" s="18">
        <v>0.19159999999999999</v>
      </c>
    </row>
    <row r="73" spans="2:10" x14ac:dyDescent="0.35">
      <c r="B73" s="11" t="s">
        <v>59</v>
      </c>
      <c r="C73" s="2">
        <v>30</v>
      </c>
      <c r="D73" s="2">
        <v>12</v>
      </c>
      <c r="E73" s="2">
        <v>14</v>
      </c>
      <c r="F73" s="2">
        <v>56</v>
      </c>
      <c r="G73" s="2">
        <v>8</v>
      </c>
      <c r="H73" s="2">
        <v>11</v>
      </c>
      <c r="I73" s="2">
        <v>22</v>
      </c>
      <c r="J73" s="2">
        <v>153</v>
      </c>
    </row>
    <row r="74" spans="2:10" x14ac:dyDescent="0.35">
      <c r="B74" s="15" t="s">
        <v>0</v>
      </c>
      <c r="C74" s="18">
        <v>0.50849999999999995</v>
      </c>
      <c r="D74" s="18">
        <v>0.54549999999999998</v>
      </c>
      <c r="E74" s="18">
        <v>0.48280000000000001</v>
      </c>
      <c r="F74" s="18">
        <v>0.68289999999999995</v>
      </c>
      <c r="G74" s="18">
        <v>0.57140000000000002</v>
      </c>
      <c r="H74" s="18">
        <v>0.61109999999999998</v>
      </c>
      <c r="I74" s="18">
        <v>0.59460000000000002</v>
      </c>
      <c r="J74" s="18">
        <v>0.58620000000000005</v>
      </c>
    </row>
    <row r="75" spans="2:10" x14ac:dyDescent="0.35">
      <c r="B75" s="11" t="s">
        <v>58</v>
      </c>
      <c r="C75" s="2">
        <v>13</v>
      </c>
      <c r="D75" s="2">
        <v>2</v>
      </c>
      <c r="E75" s="2">
        <v>11</v>
      </c>
      <c r="F75" s="2">
        <v>18</v>
      </c>
      <c r="G75" s="2">
        <v>3</v>
      </c>
      <c r="H75" s="2">
        <v>3</v>
      </c>
      <c r="I75" s="2">
        <v>1</v>
      </c>
      <c r="J75" s="2">
        <v>51</v>
      </c>
    </row>
    <row r="76" spans="2:10" x14ac:dyDescent="0.35">
      <c r="B76" s="15" t="s">
        <v>0</v>
      </c>
      <c r="C76" s="18">
        <v>0.2203</v>
      </c>
      <c r="D76" s="18">
        <v>9.0899999999999995E-2</v>
      </c>
      <c r="E76" s="18">
        <v>0.37930000000000003</v>
      </c>
      <c r="F76" s="18">
        <v>0.2195</v>
      </c>
      <c r="G76" s="18">
        <v>0.21429999999999999</v>
      </c>
      <c r="H76" s="18">
        <v>0.16669999999999999</v>
      </c>
      <c r="I76" s="18">
        <v>2.7E-2</v>
      </c>
      <c r="J76" s="18">
        <v>0.19539999999999999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216</v>
      </c>
    </row>
    <row r="82" spans="2:6" x14ac:dyDescent="0.35">
      <c r="B82" s="1" t="s">
        <v>211</v>
      </c>
    </row>
    <row r="84" spans="2:6" x14ac:dyDescent="0.35">
      <c r="C84" s="47" t="s">
        <v>46</v>
      </c>
      <c r="D84" s="48"/>
      <c r="E84" s="49"/>
    </row>
    <row r="85" spans="2:6" ht="81.75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3</v>
      </c>
      <c r="D86" s="2">
        <v>0</v>
      </c>
      <c r="E86" s="2">
        <v>0</v>
      </c>
      <c r="F86" s="2">
        <v>3</v>
      </c>
    </row>
    <row r="87" spans="2:6" x14ac:dyDescent="0.35">
      <c r="B87" s="15" t="s">
        <v>0</v>
      </c>
      <c r="C87" s="18">
        <v>2.46E-2</v>
      </c>
      <c r="D87">
        <v>0</v>
      </c>
      <c r="E87" s="18">
        <v>0</v>
      </c>
      <c r="F87" s="18">
        <v>1.5900000000000001E-2</v>
      </c>
    </row>
    <row r="88" spans="2:6" x14ac:dyDescent="0.35">
      <c r="B88" s="11" t="s">
        <v>60</v>
      </c>
      <c r="C88" s="2">
        <v>20</v>
      </c>
      <c r="D88" s="2">
        <v>2</v>
      </c>
      <c r="E88" s="2">
        <v>12</v>
      </c>
      <c r="F88" s="2">
        <v>34</v>
      </c>
    </row>
    <row r="89" spans="2:6" x14ac:dyDescent="0.35">
      <c r="B89" s="15" t="s">
        <v>0</v>
      </c>
      <c r="C89" s="18">
        <v>0.16389999999999999</v>
      </c>
      <c r="D89" s="18">
        <v>0.18179999999999999</v>
      </c>
      <c r="E89" s="18">
        <v>0.21429999999999999</v>
      </c>
      <c r="F89" s="18">
        <v>0.1799</v>
      </c>
    </row>
    <row r="90" spans="2:6" x14ac:dyDescent="0.35">
      <c r="B90" s="11" t="s">
        <v>59</v>
      </c>
      <c r="C90" s="2">
        <v>77</v>
      </c>
      <c r="D90" s="2">
        <v>5</v>
      </c>
      <c r="E90" s="2">
        <v>35</v>
      </c>
      <c r="F90" s="2">
        <v>117</v>
      </c>
    </row>
    <row r="91" spans="2:6" x14ac:dyDescent="0.35">
      <c r="B91" s="15" t="s">
        <v>0</v>
      </c>
      <c r="C91" s="18">
        <v>0.63109999999999999</v>
      </c>
      <c r="D91" s="18">
        <v>0.45450000000000002</v>
      </c>
      <c r="E91" s="18">
        <v>0.625</v>
      </c>
      <c r="F91" s="18">
        <v>0.61899999999999999</v>
      </c>
    </row>
    <row r="92" spans="2:6" x14ac:dyDescent="0.35">
      <c r="B92" s="11" t="s">
        <v>58</v>
      </c>
      <c r="C92" s="2">
        <v>22</v>
      </c>
      <c r="D92" s="2">
        <v>4</v>
      </c>
      <c r="E92" s="2">
        <v>9</v>
      </c>
      <c r="F92" s="2">
        <v>35</v>
      </c>
    </row>
    <row r="93" spans="2:6" x14ac:dyDescent="0.35">
      <c r="B93" s="15" t="s">
        <v>0</v>
      </c>
      <c r="C93" s="18">
        <v>0.18029999999999999</v>
      </c>
      <c r="D93" s="18">
        <v>0.36359999999999998</v>
      </c>
      <c r="E93" s="18">
        <v>0.16070000000000001</v>
      </c>
      <c r="F93" s="18">
        <v>0.1852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217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0AC1-3C5C-422D-8256-42510A44B46F}">
  <dimension ref="B3:O96"/>
  <sheetViews>
    <sheetView topLeftCell="A25" workbookViewId="0">
      <selection activeCell="F99" sqref="F99"/>
    </sheetView>
  </sheetViews>
  <sheetFormatPr defaultRowHeight="14.5" x14ac:dyDescent="0.35"/>
  <cols>
    <col min="2" max="2" width="21" customWidth="1"/>
    <col min="3" max="3" width="14.7265625" customWidth="1"/>
    <col min="4" max="4" width="12" customWidth="1"/>
    <col min="5" max="5" width="14.81640625" customWidth="1"/>
    <col min="6" max="6" width="11" customWidth="1"/>
    <col min="9" max="9" width="15.453125" customWidth="1"/>
    <col min="10" max="10" width="12.81640625" customWidth="1"/>
    <col min="11" max="11" width="11" customWidth="1"/>
  </cols>
  <sheetData>
    <row r="3" spans="2:15" x14ac:dyDescent="0.35">
      <c r="B3" s="45" t="s">
        <v>218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8.43</v>
      </c>
    </row>
    <row r="7" spans="2:15" x14ac:dyDescent="0.35">
      <c r="B7" s="11" t="s">
        <v>60</v>
      </c>
      <c r="C7" s="2">
        <v>49.43</v>
      </c>
    </row>
    <row r="8" spans="2:15" x14ac:dyDescent="0.35">
      <c r="B8" s="11" t="s">
        <v>59</v>
      </c>
      <c r="C8" s="2">
        <v>23.75</v>
      </c>
    </row>
    <row r="9" spans="2:15" x14ac:dyDescent="0.35">
      <c r="B9" s="12" t="s">
        <v>58</v>
      </c>
      <c r="C9" s="2">
        <v>18.39</v>
      </c>
    </row>
    <row r="12" spans="2:15" x14ac:dyDescent="0.35">
      <c r="B12" s="45" t="s">
        <v>219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3" t="s">
        <v>63</v>
      </c>
      <c r="D15" s="14" t="s">
        <v>64</v>
      </c>
      <c r="E15" s="43" t="s">
        <v>65</v>
      </c>
      <c r="F15" s="43" t="s">
        <v>66</v>
      </c>
      <c r="G15" s="24" t="s">
        <v>1</v>
      </c>
    </row>
    <row r="16" spans="2:15" x14ac:dyDescent="0.35">
      <c r="B16" s="11" t="s">
        <v>27</v>
      </c>
      <c r="C16" s="2">
        <v>3</v>
      </c>
      <c r="D16" s="2">
        <v>7</v>
      </c>
      <c r="E16" s="2">
        <v>9</v>
      </c>
      <c r="F16" s="2">
        <v>3</v>
      </c>
      <c r="G16" s="2">
        <v>22</v>
      </c>
    </row>
    <row r="17" spans="2:12" x14ac:dyDescent="0.35">
      <c r="B17" s="15" t="s">
        <v>0</v>
      </c>
      <c r="C17" s="19">
        <v>7.3200000000000001E-2</v>
      </c>
      <c r="D17" s="19">
        <v>7.6899999999999996E-2</v>
      </c>
      <c r="E17" s="19">
        <v>8.0399999999999999E-2</v>
      </c>
      <c r="F17" s="19">
        <v>0.17649999999999999</v>
      </c>
      <c r="G17" s="19">
        <v>8.43E-2</v>
      </c>
    </row>
    <row r="18" spans="2:12" x14ac:dyDescent="0.35">
      <c r="B18" s="11" t="s">
        <v>60</v>
      </c>
      <c r="C18" s="20">
        <v>16</v>
      </c>
      <c r="D18" s="20">
        <v>51</v>
      </c>
      <c r="E18" s="20">
        <v>58</v>
      </c>
      <c r="F18" s="20">
        <v>4</v>
      </c>
      <c r="G18" s="20">
        <v>129</v>
      </c>
    </row>
    <row r="19" spans="2:12" x14ac:dyDescent="0.35">
      <c r="B19" s="15" t="s">
        <v>0</v>
      </c>
      <c r="C19" s="21">
        <v>0.39019999999999999</v>
      </c>
      <c r="D19" s="21">
        <v>0.56040000000000001</v>
      </c>
      <c r="E19" s="21">
        <v>0.51790000000000003</v>
      </c>
      <c r="F19" s="21">
        <v>0.23530000000000001</v>
      </c>
      <c r="G19" s="21">
        <v>0.49430000000000002</v>
      </c>
    </row>
    <row r="20" spans="2:12" x14ac:dyDescent="0.35">
      <c r="B20" s="11" t="s">
        <v>59</v>
      </c>
      <c r="C20" s="20">
        <v>14</v>
      </c>
      <c r="D20" s="20">
        <v>19</v>
      </c>
      <c r="E20" s="20">
        <v>22</v>
      </c>
      <c r="F20" s="20">
        <v>7</v>
      </c>
      <c r="G20" s="20">
        <v>62</v>
      </c>
    </row>
    <row r="21" spans="2:12" x14ac:dyDescent="0.35">
      <c r="B21" s="15" t="s">
        <v>0</v>
      </c>
      <c r="C21" s="21">
        <v>0.34150000000000003</v>
      </c>
      <c r="D21" s="21">
        <v>0.20880000000000001</v>
      </c>
      <c r="E21" s="21">
        <v>0.19639999999999999</v>
      </c>
      <c r="F21" s="21">
        <v>0.4118</v>
      </c>
      <c r="G21" s="21">
        <v>0.23749999999999999</v>
      </c>
    </row>
    <row r="22" spans="2:12" x14ac:dyDescent="0.35">
      <c r="B22" s="11" t="s">
        <v>58</v>
      </c>
      <c r="C22" s="20">
        <v>8</v>
      </c>
      <c r="D22" s="20">
        <v>14</v>
      </c>
      <c r="E22" s="20">
        <v>23</v>
      </c>
      <c r="F22" s="20">
        <v>3</v>
      </c>
      <c r="G22" s="20">
        <v>48</v>
      </c>
    </row>
    <row r="23" spans="2:12" x14ac:dyDescent="0.35">
      <c r="B23" s="15" t="s">
        <v>0</v>
      </c>
      <c r="C23" s="21">
        <v>0.1951</v>
      </c>
      <c r="D23" s="21">
        <v>0.15379999999999999</v>
      </c>
      <c r="E23" s="21">
        <v>0.2054</v>
      </c>
      <c r="F23" s="21">
        <v>0.17649999999999999</v>
      </c>
      <c r="G23" s="21">
        <v>0.18390000000000001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112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224</v>
      </c>
    </row>
    <row r="29" spans="2:12" x14ac:dyDescent="0.35">
      <c r="B29" s="1" t="s">
        <v>220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3" t="s">
        <v>33</v>
      </c>
      <c r="D32" s="14" t="s">
        <v>34</v>
      </c>
      <c r="E32" s="43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14</v>
      </c>
      <c r="D33" s="2">
        <v>8</v>
      </c>
      <c r="E33" s="2">
        <v>0</v>
      </c>
      <c r="F33" s="2">
        <v>22</v>
      </c>
      <c r="I33" s="11" t="s">
        <v>27</v>
      </c>
      <c r="J33" s="2">
        <v>0</v>
      </c>
      <c r="K33" s="2">
        <v>22</v>
      </c>
      <c r="L33" s="2">
        <v>22</v>
      </c>
    </row>
    <row r="34" spans="2:13" x14ac:dyDescent="0.35">
      <c r="B34" s="15" t="s">
        <v>0</v>
      </c>
      <c r="C34" s="18">
        <v>0.15379999999999999</v>
      </c>
      <c r="D34" s="18">
        <v>5.8799999999999998E-2</v>
      </c>
      <c r="E34" s="18">
        <v>0</v>
      </c>
      <c r="F34" s="18">
        <v>8.43E-2</v>
      </c>
      <c r="I34" s="15" t="s">
        <v>0</v>
      </c>
      <c r="J34" s="18">
        <v>0</v>
      </c>
      <c r="K34" s="18">
        <v>9.69E-2</v>
      </c>
      <c r="L34" s="18">
        <v>8.43E-2</v>
      </c>
    </row>
    <row r="35" spans="2:13" x14ac:dyDescent="0.35">
      <c r="B35" s="11" t="s">
        <v>60</v>
      </c>
      <c r="C35" s="2">
        <v>40</v>
      </c>
      <c r="D35" s="2">
        <v>73</v>
      </c>
      <c r="E35" s="2">
        <v>16</v>
      </c>
      <c r="F35" s="2">
        <v>129</v>
      </c>
      <c r="I35" s="11" t="s">
        <v>60</v>
      </c>
      <c r="J35" s="2">
        <v>16</v>
      </c>
      <c r="K35" s="2">
        <v>113</v>
      </c>
      <c r="L35" s="2">
        <v>129</v>
      </c>
    </row>
    <row r="36" spans="2:13" x14ac:dyDescent="0.35">
      <c r="B36" s="15" t="s">
        <v>0</v>
      </c>
      <c r="C36" s="18">
        <v>0.43959999999999999</v>
      </c>
      <c r="D36" s="18">
        <v>0.53680000000000005</v>
      </c>
      <c r="E36" s="18">
        <v>0.47060000000000002</v>
      </c>
      <c r="F36" s="18">
        <v>0.49430000000000002</v>
      </c>
      <c r="I36" s="15" t="s">
        <v>0</v>
      </c>
      <c r="J36" s="19">
        <v>0.47060000000000002</v>
      </c>
      <c r="K36" s="19">
        <v>0.49780000000000002</v>
      </c>
      <c r="L36" s="19">
        <v>0.49430000000000002</v>
      </c>
      <c r="M36" s="19"/>
    </row>
    <row r="37" spans="2:13" x14ac:dyDescent="0.35">
      <c r="B37" s="11" t="s">
        <v>59</v>
      </c>
      <c r="C37" s="2">
        <v>20</v>
      </c>
      <c r="D37" s="2">
        <v>32</v>
      </c>
      <c r="E37" s="2">
        <v>10</v>
      </c>
      <c r="F37" s="2">
        <v>62</v>
      </c>
      <c r="I37" s="11" t="s">
        <v>59</v>
      </c>
      <c r="J37" s="2">
        <v>10</v>
      </c>
      <c r="K37" s="2">
        <v>52</v>
      </c>
      <c r="L37" s="2">
        <v>62</v>
      </c>
    </row>
    <row r="38" spans="2:13" x14ac:dyDescent="0.35">
      <c r="B38" s="15" t="s">
        <v>0</v>
      </c>
      <c r="C38" s="17">
        <v>0.2198</v>
      </c>
      <c r="D38" s="17">
        <v>0.23530000000000001</v>
      </c>
      <c r="E38" s="17">
        <v>0.29409999999999997</v>
      </c>
      <c r="F38" s="17">
        <v>0.23749999999999999</v>
      </c>
      <c r="I38" s="15" t="s">
        <v>0</v>
      </c>
      <c r="J38" s="19">
        <v>0.29409999999999997</v>
      </c>
      <c r="K38" s="19">
        <v>0.2291</v>
      </c>
      <c r="L38" s="19">
        <v>0.23749999999999999</v>
      </c>
    </row>
    <row r="39" spans="2:13" x14ac:dyDescent="0.35">
      <c r="B39" s="11" t="s">
        <v>58</v>
      </c>
      <c r="C39" s="2">
        <v>17</v>
      </c>
      <c r="D39" s="2">
        <v>23</v>
      </c>
      <c r="E39" s="2">
        <v>8</v>
      </c>
      <c r="F39" s="2">
        <v>48</v>
      </c>
      <c r="I39" s="11" t="s">
        <v>58</v>
      </c>
      <c r="J39" s="2">
        <v>8</v>
      </c>
      <c r="K39" s="2">
        <v>40</v>
      </c>
      <c r="L39" s="2">
        <v>48</v>
      </c>
    </row>
    <row r="40" spans="2:13" x14ac:dyDescent="0.35">
      <c r="B40" s="15" t="s">
        <v>0</v>
      </c>
      <c r="C40" s="18">
        <v>0.18679999999999999</v>
      </c>
      <c r="D40" s="18">
        <v>0.1691</v>
      </c>
      <c r="E40" s="18">
        <v>0.23530000000000001</v>
      </c>
      <c r="F40" s="18">
        <v>0.18390000000000001</v>
      </c>
      <c r="I40" s="15" t="s">
        <v>0</v>
      </c>
      <c r="J40" s="19">
        <v>0.23530000000000001</v>
      </c>
      <c r="K40" s="19">
        <v>0.1762</v>
      </c>
      <c r="L40" s="19">
        <v>0.18390000000000001</v>
      </c>
    </row>
    <row r="41" spans="2:13" x14ac:dyDescent="0.35">
      <c r="B41" s="16" t="s">
        <v>1</v>
      </c>
      <c r="C41" s="2">
        <v>91</v>
      </c>
      <c r="D41" s="2">
        <v>136</v>
      </c>
      <c r="E41" s="2">
        <v>34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225</v>
      </c>
      <c r="I43" s="23" t="s">
        <v>226</v>
      </c>
    </row>
    <row r="47" spans="2:13" x14ac:dyDescent="0.35">
      <c r="B47" s="1" t="s">
        <v>221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6</v>
      </c>
      <c r="D52" s="2">
        <v>16</v>
      </c>
      <c r="E52" s="2">
        <v>22</v>
      </c>
    </row>
    <row r="53" spans="2:5" x14ac:dyDescent="0.35">
      <c r="B53" s="15" t="s">
        <v>0</v>
      </c>
      <c r="C53" s="18">
        <v>9.3799999999999994E-2</v>
      </c>
      <c r="D53" s="18">
        <v>8.1199999999999994E-2</v>
      </c>
      <c r="E53" s="18">
        <v>8.43E-2</v>
      </c>
    </row>
    <row r="54" spans="2:5" x14ac:dyDescent="0.35">
      <c r="B54" s="11" t="s">
        <v>60</v>
      </c>
      <c r="C54" s="2">
        <v>31</v>
      </c>
      <c r="D54" s="2">
        <v>98</v>
      </c>
      <c r="E54" s="2">
        <v>129</v>
      </c>
    </row>
    <row r="55" spans="2:5" x14ac:dyDescent="0.35">
      <c r="B55" s="15" t="s">
        <v>0</v>
      </c>
      <c r="C55" s="18">
        <v>0.4844</v>
      </c>
      <c r="D55" s="18">
        <v>0.4975</v>
      </c>
      <c r="E55" s="18">
        <v>0.49430000000000002</v>
      </c>
    </row>
    <row r="56" spans="2:5" x14ac:dyDescent="0.35">
      <c r="B56" s="11" t="s">
        <v>59</v>
      </c>
      <c r="C56" s="2">
        <v>17</v>
      </c>
      <c r="D56" s="2">
        <v>45</v>
      </c>
      <c r="E56" s="2">
        <v>62</v>
      </c>
    </row>
    <row r="57" spans="2:5" x14ac:dyDescent="0.35">
      <c r="B57" s="15" t="s">
        <v>0</v>
      </c>
      <c r="C57" s="18">
        <v>0.2656</v>
      </c>
      <c r="D57" s="18">
        <v>0.22839999999999999</v>
      </c>
      <c r="E57" s="18">
        <v>0.23749999999999999</v>
      </c>
    </row>
    <row r="58" spans="2:5" x14ac:dyDescent="0.35">
      <c r="B58" s="11" t="s">
        <v>58</v>
      </c>
      <c r="C58" s="2">
        <v>10</v>
      </c>
      <c r="D58" s="2">
        <v>38</v>
      </c>
      <c r="E58" s="2">
        <v>48</v>
      </c>
    </row>
    <row r="59" spans="2:5" x14ac:dyDescent="0.35">
      <c r="B59" s="15" t="s">
        <v>0</v>
      </c>
      <c r="C59" s="18">
        <v>0.15629999999999999</v>
      </c>
      <c r="D59" s="18">
        <v>0.19289999999999999</v>
      </c>
      <c r="E59" s="18">
        <v>0.18390000000000001</v>
      </c>
    </row>
    <row r="60" spans="2:5" x14ac:dyDescent="0.35">
      <c r="B60" s="16" t="s">
        <v>1</v>
      </c>
      <c r="C60" s="2">
        <v>64</v>
      </c>
      <c r="D60" s="2">
        <v>197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ht="36.5" x14ac:dyDescent="0.35">
      <c r="B62" s="32" t="s">
        <v>227</v>
      </c>
    </row>
    <row r="65" spans="2:10" x14ac:dyDescent="0.35">
      <c r="B65" s="1" t="s">
        <v>222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12</v>
      </c>
      <c r="D69" s="2">
        <v>2</v>
      </c>
      <c r="E69" s="2">
        <v>1</v>
      </c>
      <c r="F69" s="2">
        <v>2</v>
      </c>
      <c r="G69" s="2">
        <v>0</v>
      </c>
      <c r="H69" s="2">
        <v>1</v>
      </c>
      <c r="I69" s="2">
        <v>4</v>
      </c>
      <c r="J69" s="2">
        <v>22</v>
      </c>
    </row>
    <row r="70" spans="2:10" x14ac:dyDescent="0.35">
      <c r="B70" s="15" t="s">
        <v>0</v>
      </c>
      <c r="C70" s="18">
        <v>0.2034</v>
      </c>
      <c r="D70" s="18">
        <v>9.0899999999999995E-2</v>
      </c>
      <c r="E70" s="18">
        <v>3.4500000000000003E-2</v>
      </c>
      <c r="F70" s="18">
        <v>2.4400000000000002E-2</v>
      </c>
      <c r="G70" s="18">
        <v>0</v>
      </c>
      <c r="H70" s="18">
        <v>5.5599999999999997E-2</v>
      </c>
      <c r="I70" s="18">
        <v>0.1081</v>
      </c>
      <c r="J70" s="18">
        <v>8.43E-2</v>
      </c>
    </row>
    <row r="71" spans="2:10" x14ac:dyDescent="0.35">
      <c r="B71" s="11" t="s">
        <v>60</v>
      </c>
      <c r="C71" s="2">
        <v>23</v>
      </c>
      <c r="D71" s="2">
        <v>10</v>
      </c>
      <c r="E71" s="2">
        <v>11</v>
      </c>
      <c r="F71" s="2">
        <v>44</v>
      </c>
      <c r="G71" s="2">
        <v>8</v>
      </c>
      <c r="H71" s="2">
        <v>8</v>
      </c>
      <c r="I71" s="2">
        <v>25</v>
      </c>
      <c r="J71" s="2">
        <v>129</v>
      </c>
    </row>
    <row r="72" spans="2:10" x14ac:dyDescent="0.35">
      <c r="B72" s="15" t="s">
        <v>0</v>
      </c>
      <c r="C72" s="18">
        <v>0.38979999999999998</v>
      </c>
      <c r="D72" s="18">
        <v>0.45450000000000002</v>
      </c>
      <c r="E72" s="18">
        <v>0.37930000000000003</v>
      </c>
      <c r="F72" s="18">
        <v>0.53659999999999997</v>
      </c>
      <c r="G72" s="18">
        <v>0.57140000000000002</v>
      </c>
      <c r="H72" s="18">
        <v>0.44440000000000002</v>
      </c>
      <c r="I72" s="18">
        <v>0.67569999999999997</v>
      </c>
      <c r="J72" s="18">
        <v>0.49430000000000002</v>
      </c>
    </row>
    <row r="73" spans="2:10" x14ac:dyDescent="0.35">
      <c r="B73" s="11" t="s">
        <v>59</v>
      </c>
      <c r="C73" s="2">
        <v>15</v>
      </c>
      <c r="D73" s="2">
        <v>6</v>
      </c>
      <c r="E73" s="2">
        <v>8</v>
      </c>
      <c r="F73" s="2">
        <v>19</v>
      </c>
      <c r="G73" s="2">
        <v>3</v>
      </c>
      <c r="H73" s="2">
        <v>6</v>
      </c>
      <c r="I73" s="2">
        <v>5</v>
      </c>
      <c r="J73" s="2">
        <v>62</v>
      </c>
    </row>
    <row r="74" spans="2:10" x14ac:dyDescent="0.35">
      <c r="B74" s="15" t="s">
        <v>0</v>
      </c>
      <c r="C74" s="18">
        <v>0.25419999999999998</v>
      </c>
      <c r="D74" s="18">
        <v>0.2727</v>
      </c>
      <c r="E74" s="18">
        <v>0.27589999999999998</v>
      </c>
      <c r="F74" s="18">
        <v>0.23169999999999999</v>
      </c>
      <c r="G74" s="18">
        <v>0.21429999999999999</v>
      </c>
      <c r="H74" s="18">
        <v>0.33329999999999999</v>
      </c>
      <c r="I74" s="18">
        <v>0.1351</v>
      </c>
      <c r="J74" s="18">
        <v>0.23749999999999999</v>
      </c>
    </row>
    <row r="75" spans="2:10" x14ac:dyDescent="0.35">
      <c r="B75" s="11" t="s">
        <v>58</v>
      </c>
      <c r="C75" s="2">
        <v>9</v>
      </c>
      <c r="D75" s="2">
        <v>4</v>
      </c>
      <c r="E75" s="2">
        <v>9</v>
      </c>
      <c r="F75" s="2">
        <v>17</v>
      </c>
      <c r="G75" s="2">
        <v>3</v>
      </c>
      <c r="H75" s="2">
        <v>3</v>
      </c>
      <c r="I75" s="2">
        <v>3</v>
      </c>
      <c r="J75" s="2">
        <v>48</v>
      </c>
    </row>
    <row r="76" spans="2:10" x14ac:dyDescent="0.35">
      <c r="B76" s="15" t="s">
        <v>0</v>
      </c>
      <c r="C76" s="18">
        <v>0.1525</v>
      </c>
      <c r="D76" s="18">
        <v>0.18179999999999999</v>
      </c>
      <c r="E76" s="18">
        <v>0.31030000000000002</v>
      </c>
      <c r="F76" s="18">
        <v>0.20730000000000001</v>
      </c>
      <c r="G76" s="18">
        <v>0.21429999999999999</v>
      </c>
      <c r="H76" s="18">
        <v>0.16669999999999999</v>
      </c>
      <c r="I76" s="18">
        <v>8.1100000000000005E-2</v>
      </c>
      <c r="J76" s="18">
        <v>0.18390000000000001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ht="36.5" x14ac:dyDescent="0.35">
      <c r="B79" s="32" t="s">
        <v>228</v>
      </c>
    </row>
    <row r="82" spans="2:6" x14ac:dyDescent="0.35">
      <c r="B82" s="1" t="s">
        <v>223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7</v>
      </c>
      <c r="D86" s="2">
        <v>0</v>
      </c>
      <c r="E86" s="2">
        <v>7</v>
      </c>
      <c r="F86" s="2">
        <v>14</v>
      </c>
    </row>
    <row r="87" spans="2:6" x14ac:dyDescent="0.35">
      <c r="B87" s="15" t="s">
        <v>0</v>
      </c>
      <c r="C87" s="18">
        <v>5.74E-2</v>
      </c>
      <c r="D87" s="18">
        <v>0</v>
      </c>
      <c r="E87" s="18">
        <v>0.1273</v>
      </c>
      <c r="F87" s="18">
        <v>7.4499999999999997E-2</v>
      </c>
    </row>
    <row r="88" spans="2:6" x14ac:dyDescent="0.35">
      <c r="B88" s="11" t="s">
        <v>60</v>
      </c>
      <c r="C88" s="2">
        <v>58</v>
      </c>
      <c r="D88" s="2">
        <v>7</v>
      </c>
      <c r="E88" s="2">
        <v>30</v>
      </c>
      <c r="F88" s="2">
        <v>95</v>
      </c>
    </row>
    <row r="89" spans="2:6" x14ac:dyDescent="0.35">
      <c r="B89" s="15" t="s">
        <v>0</v>
      </c>
      <c r="C89" s="18">
        <v>0.47539999999999999</v>
      </c>
      <c r="D89" s="18">
        <v>0.63639999999999997</v>
      </c>
      <c r="E89" s="18">
        <v>0.54549999999999998</v>
      </c>
      <c r="F89" s="18">
        <v>0.50529999999999997</v>
      </c>
    </row>
    <row r="90" spans="2:6" x14ac:dyDescent="0.35">
      <c r="B90" s="11" t="s">
        <v>59</v>
      </c>
      <c r="C90" s="2">
        <v>30</v>
      </c>
      <c r="D90" s="2">
        <v>1</v>
      </c>
      <c r="E90" s="2">
        <v>11</v>
      </c>
      <c r="F90" s="2">
        <v>42</v>
      </c>
    </row>
    <row r="91" spans="2:6" x14ac:dyDescent="0.35">
      <c r="B91" s="15" t="s">
        <v>0</v>
      </c>
      <c r="C91" s="18">
        <v>0.24590000000000001</v>
      </c>
      <c r="D91" s="18">
        <v>9.0899999999999995E-2</v>
      </c>
      <c r="E91" s="18">
        <v>0.2</v>
      </c>
      <c r="F91" s="18">
        <v>0.22339999999999999</v>
      </c>
    </row>
    <row r="92" spans="2:6" x14ac:dyDescent="0.35">
      <c r="B92" s="11" t="s">
        <v>58</v>
      </c>
      <c r="C92" s="2">
        <v>27</v>
      </c>
      <c r="D92" s="2">
        <v>3</v>
      </c>
      <c r="E92" s="2">
        <v>7</v>
      </c>
      <c r="F92" s="2">
        <v>37</v>
      </c>
    </row>
    <row r="93" spans="2:6" x14ac:dyDescent="0.35">
      <c r="B93" s="15" t="s">
        <v>0</v>
      </c>
      <c r="C93" s="18">
        <v>0.2213</v>
      </c>
      <c r="D93" s="18">
        <v>0.2727</v>
      </c>
      <c r="E93" s="18">
        <v>0.1273</v>
      </c>
      <c r="F93" s="18">
        <v>0.1968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229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DC93-5C62-48F5-9E21-B328193118AC}">
  <dimension ref="B3:O96"/>
  <sheetViews>
    <sheetView workbookViewId="0">
      <selection activeCell="I87" sqref="I87"/>
    </sheetView>
  </sheetViews>
  <sheetFormatPr defaultRowHeight="14.5" x14ac:dyDescent="0.35"/>
  <cols>
    <col min="2" max="2" width="18.26953125" customWidth="1"/>
    <col min="3" max="3" width="14.1796875" customWidth="1"/>
    <col min="4" max="4" width="13.7265625" customWidth="1"/>
    <col min="5" max="5" width="13.1796875" customWidth="1"/>
    <col min="6" max="6" width="11.81640625" customWidth="1"/>
    <col min="9" max="9" width="17.1796875" customWidth="1"/>
    <col min="10" max="10" width="11.26953125" customWidth="1"/>
    <col min="11" max="11" width="11.54296875" customWidth="1"/>
  </cols>
  <sheetData>
    <row r="3" spans="2:15" x14ac:dyDescent="0.35">
      <c r="B3" s="45" t="s">
        <v>230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2.29</v>
      </c>
    </row>
    <row r="7" spans="2:15" x14ac:dyDescent="0.35">
      <c r="B7" s="11" t="s">
        <v>60</v>
      </c>
      <c r="C7" s="2">
        <v>34.35</v>
      </c>
    </row>
    <row r="8" spans="2:15" x14ac:dyDescent="0.35">
      <c r="B8" s="11" t="s">
        <v>59</v>
      </c>
      <c r="C8" s="2">
        <v>49.62</v>
      </c>
    </row>
    <row r="9" spans="2:15" x14ac:dyDescent="0.35">
      <c r="B9" s="12" t="s">
        <v>58</v>
      </c>
      <c r="C9" s="2">
        <v>13.74</v>
      </c>
    </row>
    <row r="12" spans="2:15" x14ac:dyDescent="0.35">
      <c r="B12" s="45" t="s">
        <v>231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4" t="s">
        <v>63</v>
      </c>
      <c r="D15" s="14" t="s">
        <v>64</v>
      </c>
      <c r="E15" s="44" t="s">
        <v>65</v>
      </c>
      <c r="F15" s="44" t="s">
        <v>66</v>
      </c>
      <c r="G15" s="24" t="s">
        <v>1</v>
      </c>
    </row>
    <row r="16" spans="2:15" x14ac:dyDescent="0.35">
      <c r="B16" s="11" t="s">
        <v>27</v>
      </c>
      <c r="C16" s="2">
        <v>3</v>
      </c>
      <c r="D16" s="2">
        <v>1</v>
      </c>
      <c r="E16" s="2">
        <v>1</v>
      </c>
      <c r="F16" s="2">
        <v>1</v>
      </c>
      <c r="G16" s="2">
        <v>6</v>
      </c>
    </row>
    <row r="17" spans="2:12" x14ac:dyDescent="0.35">
      <c r="B17" s="15" t="s">
        <v>0</v>
      </c>
      <c r="C17" s="19">
        <v>7.3200000000000001E-2</v>
      </c>
      <c r="D17" s="19">
        <v>1.0999999999999999E-2</v>
      </c>
      <c r="E17" s="19">
        <v>8.8000000000000005E-3</v>
      </c>
      <c r="F17" s="19">
        <v>5.8799999999999998E-2</v>
      </c>
      <c r="G17" s="19">
        <v>2.29E-2</v>
      </c>
    </row>
    <row r="18" spans="2:12" x14ac:dyDescent="0.35">
      <c r="B18" s="11" t="s">
        <v>60</v>
      </c>
      <c r="C18" s="20">
        <v>14</v>
      </c>
      <c r="D18" s="20">
        <v>32</v>
      </c>
      <c r="E18" s="20">
        <v>39</v>
      </c>
      <c r="F18" s="20">
        <v>5</v>
      </c>
      <c r="G18" s="20">
        <v>90</v>
      </c>
    </row>
    <row r="19" spans="2:12" x14ac:dyDescent="0.35">
      <c r="B19" s="15" t="s">
        <v>0</v>
      </c>
      <c r="C19" s="21">
        <v>0.34150000000000003</v>
      </c>
      <c r="D19" s="21">
        <v>0.35160000000000002</v>
      </c>
      <c r="E19" s="21">
        <v>0.34510000000000002</v>
      </c>
      <c r="F19" s="21">
        <v>0.29409999999999997</v>
      </c>
      <c r="G19" s="21">
        <v>0.34350000000000003</v>
      </c>
    </row>
    <row r="20" spans="2:12" x14ac:dyDescent="0.35">
      <c r="B20" s="11" t="s">
        <v>59</v>
      </c>
      <c r="C20" s="20">
        <v>18</v>
      </c>
      <c r="D20" s="20">
        <v>44</v>
      </c>
      <c r="E20" s="20">
        <v>58</v>
      </c>
      <c r="F20" s="20">
        <v>10</v>
      </c>
      <c r="G20" s="20">
        <v>130</v>
      </c>
    </row>
    <row r="21" spans="2:12" x14ac:dyDescent="0.35">
      <c r="B21" s="15" t="s">
        <v>0</v>
      </c>
      <c r="C21" s="21">
        <v>0.439</v>
      </c>
      <c r="D21" s="21">
        <v>0.48349999999999999</v>
      </c>
      <c r="E21" s="21">
        <v>0.51329999999999998</v>
      </c>
      <c r="F21" s="21">
        <v>0.58819999999999995</v>
      </c>
      <c r="G21" s="21">
        <v>0.49619999999999997</v>
      </c>
    </row>
    <row r="22" spans="2:12" x14ac:dyDescent="0.35">
      <c r="B22" s="11" t="s">
        <v>58</v>
      </c>
      <c r="C22" s="20">
        <v>6</v>
      </c>
      <c r="D22" s="20">
        <v>14</v>
      </c>
      <c r="E22" s="20">
        <v>15</v>
      </c>
      <c r="F22" s="20">
        <v>1</v>
      </c>
      <c r="G22" s="20">
        <v>36</v>
      </c>
    </row>
    <row r="23" spans="2:12" x14ac:dyDescent="0.35">
      <c r="B23" s="15" t="s">
        <v>0</v>
      </c>
      <c r="C23" s="21">
        <v>0.14630000000000001</v>
      </c>
      <c r="D23" s="21">
        <v>0.15379999999999999</v>
      </c>
      <c r="E23" s="21">
        <v>0.13270000000000001</v>
      </c>
      <c r="F23" s="21">
        <v>5.8799999999999998E-2</v>
      </c>
      <c r="G23" s="21">
        <v>0.13739999999999999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113</v>
      </c>
      <c r="F24" s="20">
        <v>17</v>
      </c>
      <c r="G24" s="20">
        <v>262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236</v>
      </c>
    </row>
    <row r="29" spans="2:12" x14ac:dyDescent="0.35">
      <c r="B29" s="1" t="s">
        <v>232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4" t="s">
        <v>33</v>
      </c>
      <c r="D32" s="14" t="s">
        <v>34</v>
      </c>
      <c r="E32" s="44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4</v>
      </c>
      <c r="D33" s="2">
        <v>2</v>
      </c>
      <c r="E33" s="2">
        <v>0</v>
      </c>
      <c r="F33" s="2">
        <v>6</v>
      </c>
      <c r="I33" s="11" t="s">
        <v>27</v>
      </c>
      <c r="J33" s="2">
        <v>0</v>
      </c>
      <c r="K33" s="2">
        <v>6</v>
      </c>
      <c r="L33" s="2">
        <v>6</v>
      </c>
    </row>
    <row r="34" spans="2:13" x14ac:dyDescent="0.35">
      <c r="B34" s="15" t="s">
        <v>0</v>
      </c>
      <c r="C34" s="18">
        <v>4.3999999999999997E-2</v>
      </c>
      <c r="D34" s="18">
        <v>1.46E-2</v>
      </c>
      <c r="E34" s="18">
        <v>0</v>
      </c>
      <c r="F34" s="18">
        <v>2.29E-2</v>
      </c>
      <c r="I34" s="15" t="s">
        <v>0</v>
      </c>
      <c r="J34" s="18">
        <v>0</v>
      </c>
      <c r="K34" s="18">
        <v>2.63E-2</v>
      </c>
      <c r="L34" s="18">
        <v>2.29E-2</v>
      </c>
    </row>
    <row r="35" spans="2:13" x14ac:dyDescent="0.35">
      <c r="B35" s="11" t="s">
        <v>60</v>
      </c>
      <c r="C35" s="2">
        <v>45</v>
      </c>
      <c r="D35" s="2">
        <v>42</v>
      </c>
      <c r="E35" s="2">
        <v>3</v>
      </c>
      <c r="F35" s="2">
        <v>90</v>
      </c>
      <c r="I35" s="11" t="s">
        <v>60</v>
      </c>
      <c r="J35" s="2">
        <v>3</v>
      </c>
      <c r="K35" s="2">
        <v>87</v>
      </c>
      <c r="L35" s="2">
        <v>90</v>
      </c>
    </row>
    <row r="36" spans="2:13" x14ac:dyDescent="0.35">
      <c r="B36" s="15" t="s">
        <v>0</v>
      </c>
      <c r="C36" s="18">
        <v>0.4945</v>
      </c>
      <c r="D36" s="18">
        <v>0.30659999999999998</v>
      </c>
      <c r="E36" s="18">
        <v>8.8200000000000001E-2</v>
      </c>
      <c r="F36" s="18">
        <v>0.34350000000000003</v>
      </c>
      <c r="I36" s="15" t="s">
        <v>0</v>
      </c>
      <c r="J36" s="19">
        <v>8.8200000000000001E-2</v>
      </c>
      <c r="K36" s="19">
        <v>0.38159999999999999</v>
      </c>
      <c r="L36" s="19">
        <v>0.34350000000000003</v>
      </c>
      <c r="M36" s="19"/>
    </row>
    <row r="37" spans="2:13" x14ac:dyDescent="0.35">
      <c r="B37" s="11" t="s">
        <v>59</v>
      </c>
      <c r="C37" s="2">
        <v>30</v>
      </c>
      <c r="D37" s="2">
        <v>76</v>
      </c>
      <c r="E37" s="2">
        <v>24</v>
      </c>
      <c r="F37" s="2">
        <v>130</v>
      </c>
      <c r="I37" s="11" t="s">
        <v>59</v>
      </c>
      <c r="J37" s="2">
        <v>24</v>
      </c>
      <c r="K37" s="2">
        <v>106</v>
      </c>
      <c r="L37" s="2">
        <v>130</v>
      </c>
    </row>
    <row r="38" spans="2:13" x14ac:dyDescent="0.35">
      <c r="B38" s="15" t="s">
        <v>0</v>
      </c>
      <c r="C38" s="18">
        <v>0.32969999999999999</v>
      </c>
      <c r="D38" s="18">
        <v>0.55469999999999997</v>
      </c>
      <c r="E38" s="18">
        <v>0.70589999999999997</v>
      </c>
      <c r="F38" s="18">
        <v>0.49619999999999997</v>
      </c>
      <c r="I38" s="15" t="s">
        <v>0</v>
      </c>
      <c r="J38" s="19">
        <v>0.70589999999999997</v>
      </c>
      <c r="K38" s="19">
        <v>0.46489999999999998</v>
      </c>
      <c r="L38" s="19">
        <v>0.49619999999999997</v>
      </c>
    </row>
    <row r="39" spans="2:13" x14ac:dyDescent="0.35">
      <c r="B39" s="11" t="s">
        <v>58</v>
      </c>
      <c r="C39" s="2">
        <v>12</v>
      </c>
      <c r="D39" s="2">
        <v>17</v>
      </c>
      <c r="E39" s="2">
        <v>7</v>
      </c>
      <c r="F39" s="2">
        <v>36</v>
      </c>
      <c r="I39" s="11" t="s">
        <v>58</v>
      </c>
      <c r="J39" s="2">
        <v>7</v>
      </c>
      <c r="K39" s="2">
        <v>29</v>
      </c>
      <c r="L39" s="2">
        <v>36</v>
      </c>
    </row>
    <row r="40" spans="2:13" x14ac:dyDescent="0.35">
      <c r="B40" s="15" t="s">
        <v>0</v>
      </c>
      <c r="C40" s="18">
        <v>0.13189999999999999</v>
      </c>
      <c r="D40" s="18">
        <v>0.1241</v>
      </c>
      <c r="E40" s="18">
        <v>0.2059</v>
      </c>
      <c r="F40" s="18">
        <v>0.13739999999999999</v>
      </c>
      <c r="I40" s="15" t="s">
        <v>0</v>
      </c>
      <c r="J40" s="19">
        <v>0.2059</v>
      </c>
      <c r="K40" s="19">
        <v>0.12720000000000001</v>
      </c>
      <c r="L40" s="19">
        <v>0.13739999999999999</v>
      </c>
    </row>
    <row r="41" spans="2:13" x14ac:dyDescent="0.35">
      <c r="B41" s="16" t="s">
        <v>1</v>
      </c>
      <c r="C41" s="2">
        <v>91</v>
      </c>
      <c r="D41" s="2">
        <v>137</v>
      </c>
      <c r="E41" s="2">
        <v>34</v>
      </c>
      <c r="F41" s="2">
        <v>262</v>
      </c>
      <c r="I41" s="16" t="s">
        <v>1</v>
      </c>
      <c r="J41" s="2">
        <v>34</v>
      </c>
      <c r="K41" s="2">
        <v>228</v>
      </c>
      <c r="L41" s="2">
        <v>262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237</v>
      </c>
      <c r="I43" s="23" t="s">
        <v>238</v>
      </c>
    </row>
    <row r="47" spans="2:13" x14ac:dyDescent="0.35">
      <c r="B47" s="1" t="s">
        <v>233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4</v>
      </c>
      <c r="D52" s="2">
        <v>2</v>
      </c>
      <c r="E52" s="2">
        <v>6</v>
      </c>
    </row>
    <row r="53" spans="2:5" x14ac:dyDescent="0.35">
      <c r="B53" s="15" t="s">
        <v>0</v>
      </c>
      <c r="C53" s="18">
        <v>6.25E-2</v>
      </c>
      <c r="D53" s="18">
        <v>1.01E-2</v>
      </c>
      <c r="E53" s="18">
        <v>2.29E-2</v>
      </c>
    </row>
    <row r="54" spans="2:5" x14ac:dyDescent="0.35">
      <c r="B54" s="11" t="s">
        <v>60</v>
      </c>
      <c r="C54" s="2">
        <v>28</v>
      </c>
      <c r="D54" s="2">
        <v>62</v>
      </c>
      <c r="E54" s="2">
        <v>90</v>
      </c>
    </row>
    <row r="55" spans="2:5" x14ac:dyDescent="0.35">
      <c r="B55" s="15" t="s">
        <v>0</v>
      </c>
      <c r="C55" s="18">
        <v>0.4375</v>
      </c>
      <c r="D55" s="18">
        <v>0.31309999999999999</v>
      </c>
      <c r="E55" s="18">
        <v>0.34350000000000003</v>
      </c>
    </row>
    <row r="56" spans="2:5" x14ac:dyDescent="0.35">
      <c r="B56" s="11" t="s">
        <v>59</v>
      </c>
      <c r="C56" s="2">
        <v>26</v>
      </c>
      <c r="D56" s="2">
        <v>104</v>
      </c>
      <c r="E56" s="2">
        <v>130</v>
      </c>
    </row>
    <row r="57" spans="2:5" x14ac:dyDescent="0.35">
      <c r="B57" s="15" t="s">
        <v>0</v>
      </c>
      <c r="C57" s="18">
        <v>0.40629999999999999</v>
      </c>
      <c r="D57" s="18">
        <v>0.52529999999999999</v>
      </c>
      <c r="E57" s="18">
        <v>0.49619999999999997</v>
      </c>
    </row>
    <row r="58" spans="2:5" x14ac:dyDescent="0.35">
      <c r="B58" s="11" t="s">
        <v>58</v>
      </c>
      <c r="C58" s="2">
        <v>6</v>
      </c>
      <c r="D58" s="2">
        <v>30</v>
      </c>
      <c r="E58" s="2">
        <v>36</v>
      </c>
    </row>
    <row r="59" spans="2:5" x14ac:dyDescent="0.35">
      <c r="B59" s="15" t="s">
        <v>0</v>
      </c>
      <c r="C59" s="18">
        <v>9.3799999999999994E-2</v>
      </c>
      <c r="D59" s="18">
        <v>0.1515</v>
      </c>
      <c r="E59" s="18">
        <v>0.13739999999999999</v>
      </c>
    </row>
    <row r="60" spans="2:5" x14ac:dyDescent="0.35">
      <c r="B60" s="16" t="s">
        <v>1</v>
      </c>
      <c r="C60" s="2">
        <v>64</v>
      </c>
      <c r="D60" s="2">
        <v>198</v>
      </c>
      <c r="E60" s="2">
        <v>262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239</v>
      </c>
    </row>
    <row r="65" spans="2:10" x14ac:dyDescent="0.35">
      <c r="B65" s="1" t="s">
        <v>234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3</v>
      </c>
      <c r="D69" s="2">
        <v>1</v>
      </c>
      <c r="E69" s="2">
        <v>1</v>
      </c>
      <c r="F69" s="2">
        <v>0</v>
      </c>
      <c r="G69" s="2">
        <v>0</v>
      </c>
      <c r="H69" s="2">
        <v>0</v>
      </c>
      <c r="I69" s="2">
        <v>1</v>
      </c>
      <c r="J69" s="2">
        <v>6</v>
      </c>
    </row>
    <row r="70" spans="2:10" x14ac:dyDescent="0.35">
      <c r="B70" s="15" t="s">
        <v>0</v>
      </c>
      <c r="C70" s="18">
        <v>5.0799999999999998E-2</v>
      </c>
      <c r="D70" s="18">
        <v>4.5499999999999999E-2</v>
      </c>
      <c r="E70" s="18">
        <v>3.3300000000000003E-2</v>
      </c>
      <c r="F70" s="18">
        <v>0</v>
      </c>
      <c r="G70" s="18">
        <v>0</v>
      </c>
      <c r="H70" s="18">
        <v>0</v>
      </c>
      <c r="I70" s="18">
        <v>2.7E-2</v>
      </c>
      <c r="J70" s="18">
        <v>2.29E-2</v>
      </c>
    </row>
    <row r="71" spans="2:10" x14ac:dyDescent="0.35">
      <c r="B71" s="11" t="s">
        <v>60</v>
      </c>
      <c r="C71" s="2">
        <v>25</v>
      </c>
      <c r="D71" s="2">
        <v>15</v>
      </c>
      <c r="E71" s="2">
        <v>8</v>
      </c>
      <c r="F71" s="2">
        <v>14</v>
      </c>
      <c r="G71" s="2">
        <v>7</v>
      </c>
      <c r="H71" s="2">
        <v>4</v>
      </c>
      <c r="I71" s="2">
        <v>17</v>
      </c>
      <c r="J71" s="2">
        <v>90</v>
      </c>
    </row>
    <row r="72" spans="2:10" x14ac:dyDescent="0.35">
      <c r="B72" s="15" t="s">
        <v>0</v>
      </c>
      <c r="C72" s="18">
        <v>0.42370000000000002</v>
      </c>
      <c r="D72" s="18">
        <v>0.68179999999999996</v>
      </c>
      <c r="E72" s="18">
        <v>0.26669999999999999</v>
      </c>
      <c r="F72" s="18">
        <v>0.17069999999999999</v>
      </c>
      <c r="G72" s="18">
        <v>0.5</v>
      </c>
      <c r="H72" s="18">
        <v>0.22220000000000001</v>
      </c>
      <c r="I72" s="18">
        <v>0.45950000000000002</v>
      </c>
      <c r="J72" s="18">
        <v>0.34350000000000003</v>
      </c>
    </row>
    <row r="73" spans="2:10" x14ac:dyDescent="0.35">
      <c r="B73" s="11" t="s">
        <v>59</v>
      </c>
      <c r="C73" s="2">
        <v>27</v>
      </c>
      <c r="D73" s="2">
        <v>4</v>
      </c>
      <c r="E73" s="2">
        <v>9</v>
      </c>
      <c r="F73" s="2">
        <v>55</v>
      </c>
      <c r="G73" s="2">
        <v>6</v>
      </c>
      <c r="H73" s="2">
        <v>11</v>
      </c>
      <c r="I73" s="2">
        <v>18</v>
      </c>
      <c r="J73" s="2">
        <v>130</v>
      </c>
    </row>
    <row r="74" spans="2:10" x14ac:dyDescent="0.35">
      <c r="B74" s="15" t="s">
        <v>0</v>
      </c>
      <c r="C74" s="18">
        <v>0.45760000000000001</v>
      </c>
      <c r="D74" s="18">
        <v>0.18179999999999999</v>
      </c>
      <c r="E74" s="18">
        <v>0.3</v>
      </c>
      <c r="F74" s="18">
        <v>0.67069999999999996</v>
      </c>
      <c r="G74" s="18">
        <v>0.42859999999999998</v>
      </c>
      <c r="H74" s="18">
        <v>0.61109999999999998</v>
      </c>
      <c r="I74" s="18">
        <v>0.48649999999999999</v>
      </c>
      <c r="J74" s="18">
        <v>0.49619999999999997</v>
      </c>
    </row>
    <row r="75" spans="2:10" x14ac:dyDescent="0.35">
      <c r="B75" s="11" t="s">
        <v>58</v>
      </c>
      <c r="C75" s="2">
        <v>4</v>
      </c>
      <c r="D75" s="2">
        <v>2</v>
      </c>
      <c r="E75" s="2">
        <v>12</v>
      </c>
      <c r="F75" s="2">
        <v>13</v>
      </c>
      <c r="G75" s="2">
        <v>1</v>
      </c>
      <c r="H75" s="2">
        <v>3</v>
      </c>
      <c r="I75" s="2">
        <v>1</v>
      </c>
      <c r="J75" s="2">
        <v>36</v>
      </c>
    </row>
    <row r="76" spans="2:10" x14ac:dyDescent="0.35">
      <c r="B76" s="15" t="s">
        <v>0</v>
      </c>
      <c r="C76" s="18">
        <v>6.7799999999999999E-2</v>
      </c>
      <c r="D76" s="18">
        <v>9.0899999999999995E-2</v>
      </c>
      <c r="E76" s="18">
        <v>0.4</v>
      </c>
      <c r="F76" s="18">
        <v>0.1585</v>
      </c>
      <c r="G76" s="18">
        <v>7.1400000000000005E-2</v>
      </c>
      <c r="H76" s="18">
        <v>0.16669999999999999</v>
      </c>
      <c r="I76" s="18">
        <v>2.7E-2</v>
      </c>
      <c r="J76" s="18">
        <v>0.13739999999999999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30</v>
      </c>
      <c r="F77" s="2">
        <v>82</v>
      </c>
      <c r="G77" s="2">
        <v>14</v>
      </c>
      <c r="H77" s="2">
        <v>18</v>
      </c>
      <c r="I77" s="2">
        <v>37</v>
      </c>
      <c r="J77" s="2">
        <v>262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f>$C$78</f>
        <v>1</v>
      </c>
      <c r="I78" s="18">
        <v>1</v>
      </c>
      <c r="J78" s="18">
        <v>1</v>
      </c>
    </row>
    <row r="79" spans="2:10" x14ac:dyDescent="0.35">
      <c r="B79" s="23" t="s">
        <v>240</v>
      </c>
    </row>
    <row r="82" spans="2:6" x14ac:dyDescent="0.35">
      <c r="B82" s="1" t="s">
        <v>235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0</v>
      </c>
      <c r="F86" s="2">
        <v>1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0</v>
      </c>
      <c r="F87" s="18">
        <v>5.3E-3</v>
      </c>
    </row>
    <row r="88" spans="2:6" x14ac:dyDescent="0.35">
      <c r="B88" s="11" t="s">
        <v>60</v>
      </c>
      <c r="C88" s="2">
        <v>34</v>
      </c>
      <c r="D88" s="2">
        <v>6</v>
      </c>
      <c r="E88" s="2">
        <v>19</v>
      </c>
      <c r="F88" s="2">
        <v>59</v>
      </c>
    </row>
    <row r="89" spans="2:6" x14ac:dyDescent="0.35">
      <c r="B89" s="15" t="s">
        <v>0</v>
      </c>
      <c r="C89" s="18">
        <v>0.2787</v>
      </c>
      <c r="D89" s="18">
        <v>0.54549999999999998</v>
      </c>
      <c r="E89" s="18">
        <v>0.33929999999999999</v>
      </c>
      <c r="F89" s="18">
        <v>0.31219999999999998</v>
      </c>
    </row>
    <row r="90" spans="2:6" x14ac:dyDescent="0.35">
      <c r="B90" s="11" t="s">
        <v>59</v>
      </c>
      <c r="C90" s="2">
        <v>68</v>
      </c>
      <c r="D90" s="2">
        <v>3</v>
      </c>
      <c r="E90" s="2">
        <v>29</v>
      </c>
      <c r="F90" s="2">
        <v>100</v>
      </c>
    </row>
    <row r="91" spans="2:6" x14ac:dyDescent="0.35">
      <c r="B91" s="15" t="s">
        <v>0</v>
      </c>
      <c r="C91" s="18">
        <v>0.55740000000000001</v>
      </c>
      <c r="D91" s="18">
        <v>0.2727</v>
      </c>
      <c r="E91" s="18">
        <v>0.51790000000000003</v>
      </c>
      <c r="F91" s="18">
        <v>0.52910000000000001</v>
      </c>
    </row>
    <row r="92" spans="2:6" x14ac:dyDescent="0.35">
      <c r="B92" s="11" t="s">
        <v>58</v>
      </c>
      <c r="C92" s="2">
        <v>19</v>
      </c>
      <c r="D92" s="2">
        <v>2</v>
      </c>
      <c r="E92" s="2">
        <v>8</v>
      </c>
      <c r="F92" s="2">
        <v>29</v>
      </c>
    </row>
    <row r="93" spans="2:6" x14ac:dyDescent="0.35">
      <c r="B93" s="15" t="s">
        <v>0</v>
      </c>
      <c r="C93" s="18">
        <v>0.15570000000000001</v>
      </c>
      <c r="D93" s="18">
        <v>0.18179999999999999</v>
      </c>
      <c r="E93" s="18">
        <v>0.1429</v>
      </c>
      <c r="F93" s="18">
        <v>0.15340000000000001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241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274A-8D0E-4989-BC49-319E9AA5FD05}">
  <dimension ref="B3:O96"/>
  <sheetViews>
    <sheetView workbookViewId="0">
      <selection activeCell="I91" sqref="I91"/>
    </sheetView>
  </sheetViews>
  <sheetFormatPr defaultRowHeight="14.5" x14ac:dyDescent="0.35"/>
  <cols>
    <col min="2" max="2" width="17.453125" customWidth="1"/>
    <col min="3" max="3" width="16.1796875" customWidth="1"/>
    <col min="4" max="4" width="11.7265625" customWidth="1"/>
    <col min="5" max="5" width="15.453125" customWidth="1"/>
    <col min="6" max="6" width="12.81640625" customWidth="1"/>
    <col min="9" max="9" width="15.54296875" customWidth="1"/>
    <col min="10" max="10" width="11.81640625" customWidth="1"/>
    <col min="11" max="11" width="10.7265625" customWidth="1"/>
  </cols>
  <sheetData>
    <row r="3" spans="2:15" x14ac:dyDescent="0.35">
      <c r="B3" s="45" t="s">
        <v>242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4.58</v>
      </c>
    </row>
    <row r="7" spans="2:15" x14ac:dyDescent="0.35">
      <c r="B7" s="11" t="s">
        <v>60</v>
      </c>
      <c r="C7" s="2">
        <v>62.6</v>
      </c>
    </row>
    <row r="8" spans="2:15" x14ac:dyDescent="0.35">
      <c r="B8" s="11" t="s">
        <v>59</v>
      </c>
      <c r="C8" s="2">
        <v>19.079999999999998</v>
      </c>
    </row>
    <row r="9" spans="2:15" x14ac:dyDescent="0.35">
      <c r="B9" s="12" t="s">
        <v>58</v>
      </c>
      <c r="C9" s="2">
        <v>13.74</v>
      </c>
    </row>
    <row r="12" spans="2:15" x14ac:dyDescent="0.35">
      <c r="B12" s="45" t="s">
        <v>243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4" t="s">
        <v>63</v>
      </c>
      <c r="D15" s="14" t="s">
        <v>64</v>
      </c>
      <c r="E15" s="44" t="s">
        <v>65</v>
      </c>
      <c r="F15" s="44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5</v>
      </c>
      <c r="E16" s="2">
        <v>5</v>
      </c>
      <c r="F16" s="2">
        <v>1</v>
      </c>
      <c r="G16" s="2">
        <v>12</v>
      </c>
    </row>
    <row r="17" spans="2:12" x14ac:dyDescent="0.35">
      <c r="B17" s="15" t="s">
        <v>0</v>
      </c>
      <c r="C17" s="19">
        <v>2.4400000000000002E-2</v>
      </c>
      <c r="D17" s="19">
        <v>5.4899999999999997E-2</v>
      </c>
      <c r="E17" s="19">
        <v>4.4200000000000003E-2</v>
      </c>
      <c r="F17" s="19">
        <v>5.8799999999999998E-2</v>
      </c>
      <c r="G17" s="19">
        <v>4.58E-2</v>
      </c>
    </row>
    <row r="18" spans="2:12" x14ac:dyDescent="0.35">
      <c r="B18" s="11" t="s">
        <v>60</v>
      </c>
      <c r="C18" s="20">
        <v>28</v>
      </c>
      <c r="D18" s="20">
        <v>52</v>
      </c>
      <c r="E18" s="20">
        <v>71</v>
      </c>
      <c r="F18" s="20">
        <v>13</v>
      </c>
      <c r="G18" s="20">
        <v>164</v>
      </c>
    </row>
    <row r="19" spans="2:12" x14ac:dyDescent="0.35">
      <c r="B19" s="15" t="s">
        <v>0</v>
      </c>
      <c r="C19" s="21">
        <v>0.68289999999999995</v>
      </c>
      <c r="D19" s="21">
        <v>0.57140000000000002</v>
      </c>
      <c r="E19" s="21">
        <v>0.62829999999999997</v>
      </c>
      <c r="F19" s="21">
        <v>0.76470000000000005</v>
      </c>
      <c r="G19" s="21">
        <v>0.626</v>
      </c>
    </row>
    <row r="20" spans="2:12" x14ac:dyDescent="0.35">
      <c r="B20" s="11" t="s">
        <v>59</v>
      </c>
      <c r="C20" s="20">
        <v>8</v>
      </c>
      <c r="D20" s="20">
        <v>18</v>
      </c>
      <c r="E20" s="20">
        <v>23</v>
      </c>
      <c r="F20" s="20">
        <v>1</v>
      </c>
      <c r="G20" s="20">
        <v>50</v>
      </c>
    </row>
    <row r="21" spans="2:12" x14ac:dyDescent="0.35">
      <c r="B21" s="15" t="s">
        <v>0</v>
      </c>
      <c r="C21" s="21">
        <v>0.1951</v>
      </c>
      <c r="D21" s="21">
        <v>0.1978</v>
      </c>
      <c r="E21" s="21">
        <v>20.350000000000001</v>
      </c>
      <c r="F21" s="21">
        <v>5.8799999999999998E-2</v>
      </c>
      <c r="G21" s="21">
        <v>0.1908</v>
      </c>
    </row>
    <row r="22" spans="2:12" x14ac:dyDescent="0.35">
      <c r="B22" s="11" t="s">
        <v>58</v>
      </c>
      <c r="C22" s="20">
        <v>4</v>
      </c>
      <c r="D22" s="20">
        <v>16</v>
      </c>
      <c r="E22" s="20">
        <v>14</v>
      </c>
      <c r="F22" s="20">
        <v>2</v>
      </c>
      <c r="G22" s="20">
        <v>36</v>
      </c>
    </row>
    <row r="23" spans="2:12" x14ac:dyDescent="0.35">
      <c r="B23" s="15" t="s">
        <v>0</v>
      </c>
      <c r="C23" s="21">
        <v>9.7000000000000003E-2</v>
      </c>
      <c r="D23" s="21">
        <v>0.17580000000000001</v>
      </c>
      <c r="E23" s="21">
        <v>0.1239</v>
      </c>
      <c r="F23" s="21">
        <v>0.1176</v>
      </c>
      <c r="G23" s="21">
        <v>0.13739999999999999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113</v>
      </c>
      <c r="F24" s="20">
        <v>13</v>
      </c>
      <c r="G24" s="20">
        <v>164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248</v>
      </c>
    </row>
    <row r="29" spans="2:12" x14ac:dyDescent="0.35">
      <c r="B29" s="1" t="s">
        <v>244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4" t="s">
        <v>33</v>
      </c>
      <c r="D32" s="14" t="s">
        <v>34</v>
      </c>
      <c r="E32" s="44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8</v>
      </c>
      <c r="D33" s="2">
        <v>4</v>
      </c>
      <c r="E33" s="2">
        <v>0</v>
      </c>
      <c r="F33" s="2">
        <v>12</v>
      </c>
      <c r="I33" s="11" t="s">
        <v>27</v>
      </c>
      <c r="J33" s="2">
        <v>0</v>
      </c>
      <c r="K33" s="2">
        <v>12</v>
      </c>
      <c r="L33" s="2">
        <v>12</v>
      </c>
    </row>
    <row r="34" spans="2:13" x14ac:dyDescent="0.35">
      <c r="B34" s="15" t="s">
        <v>0</v>
      </c>
      <c r="C34" s="18">
        <v>8.7900000000000006E-2</v>
      </c>
      <c r="D34" s="18">
        <v>2.92E-2</v>
      </c>
      <c r="E34" s="18">
        <v>0</v>
      </c>
      <c r="F34" s="18">
        <v>4.58E-2</v>
      </c>
      <c r="I34" s="15" t="s">
        <v>0</v>
      </c>
      <c r="J34" s="18">
        <v>0</v>
      </c>
      <c r="K34" s="18">
        <v>5.2600000000000001E-2</v>
      </c>
      <c r="L34" s="18">
        <v>4.58E-2</v>
      </c>
    </row>
    <row r="35" spans="2:13" x14ac:dyDescent="0.35">
      <c r="B35" s="11" t="s">
        <v>60</v>
      </c>
      <c r="C35" s="2">
        <v>60</v>
      </c>
      <c r="D35" s="2">
        <v>90</v>
      </c>
      <c r="E35" s="2">
        <v>14</v>
      </c>
      <c r="F35" s="2">
        <v>164</v>
      </c>
      <c r="I35" s="11" t="s">
        <v>60</v>
      </c>
      <c r="J35" s="2">
        <v>14</v>
      </c>
      <c r="K35" s="2">
        <v>150</v>
      </c>
      <c r="L35" s="2">
        <v>164</v>
      </c>
    </row>
    <row r="36" spans="2:13" x14ac:dyDescent="0.35">
      <c r="B36" s="15" t="s">
        <v>0</v>
      </c>
      <c r="C36" s="18">
        <v>0.6593</v>
      </c>
      <c r="D36" s="18">
        <v>0.65690000000000004</v>
      </c>
      <c r="E36" s="18">
        <v>0.4118</v>
      </c>
      <c r="F36" s="18">
        <v>0.626</v>
      </c>
      <c r="I36" s="15" t="s">
        <v>0</v>
      </c>
      <c r="J36" s="19">
        <v>0.4118</v>
      </c>
      <c r="K36" s="19">
        <v>0.65790000000000004</v>
      </c>
      <c r="L36" s="19">
        <v>0.626</v>
      </c>
      <c r="M36" s="19"/>
    </row>
    <row r="37" spans="2:13" x14ac:dyDescent="0.35">
      <c r="B37" s="11" t="s">
        <v>59</v>
      </c>
      <c r="C37" s="2">
        <v>13</v>
      </c>
      <c r="D37" s="2">
        <v>23</v>
      </c>
      <c r="E37" s="2">
        <v>14</v>
      </c>
      <c r="F37" s="2">
        <v>50</v>
      </c>
      <c r="I37" s="11" t="s">
        <v>59</v>
      </c>
      <c r="J37" s="2">
        <v>14</v>
      </c>
      <c r="K37" s="2">
        <v>36</v>
      </c>
      <c r="L37" s="2">
        <v>50</v>
      </c>
    </row>
    <row r="38" spans="2:13" x14ac:dyDescent="0.35">
      <c r="B38" s="15" t="s">
        <v>0</v>
      </c>
      <c r="C38" s="18">
        <v>0.1429</v>
      </c>
      <c r="D38" s="18">
        <v>0.16789999999999999</v>
      </c>
      <c r="E38" s="18">
        <v>0.4118</v>
      </c>
      <c r="F38" s="18">
        <v>0.1908</v>
      </c>
      <c r="I38" s="15" t="s">
        <v>0</v>
      </c>
      <c r="J38" s="19">
        <v>0.4118</v>
      </c>
      <c r="K38" s="19">
        <v>0.15790000000000001</v>
      </c>
      <c r="L38" s="19">
        <v>0.1908</v>
      </c>
    </row>
    <row r="39" spans="2:13" x14ac:dyDescent="0.35">
      <c r="B39" s="11" t="s">
        <v>58</v>
      </c>
      <c r="C39" s="2">
        <v>10</v>
      </c>
      <c r="D39" s="2">
        <v>20</v>
      </c>
      <c r="E39" s="2">
        <v>6</v>
      </c>
      <c r="F39" s="2">
        <v>36</v>
      </c>
      <c r="I39" s="11" t="s">
        <v>58</v>
      </c>
      <c r="J39" s="2">
        <v>6</v>
      </c>
      <c r="K39" s="2">
        <v>30</v>
      </c>
      <c r="L39" s="2">
        <v>36</v>
      </c>
    </row>
    <row r="40" spans="2:13" x14ac:dyDescent="0.35">
      <c r="B40" s="15" t="s">
        <v>0</v>
      </c>
      <c r="C40" s="18">
        <v>0.1099</v>
      </c>
      <c r="D40" s="18">
        <v>0.14599999999999999</v>
      </c>
      <c r="E40" s="18">
        <v>0.17649999999999999</v>
      </c>
      <c r="F40" s="18">
        <v>0.13739999999999999</v>
      </c>
      <c r="I40" s="15" t="s">
        <v>0</v>
      </c>
      <c r="J40" s="19">
        <v>0.17649999999999999</v>
      </c>
      <c r="K40" s="19">
        <v>0.13159999999999999</v>
      </c>
      <c r="L40" s="19">
        <v>0.13739999999999999</v>
      </c>
    </row>
    <row r="41" spans="2:13" x14ac:dyDescent="0.35">
      <c r="B41" s="16" t="s">
        <v>1</v>
      </c>
      <c r="C41" s="2">
        <v>91</v>
      </c>
      <c r="D41" s="2">
        <v>137</v>
      </c>
      <c r="E41" s="2">
        <v>34</v>
      </c>
      <c r="F41" s="2">
        <v>262</v>
      </c>
      <c r="I41" s="16" t="s">
        <v>1</v>
      </c>
      <c r="J41" s="2">
        <v>34</v>
      </c>
      <c r="K41" s="2">
        <v>228</v>
      </c>
      <c r="L41" s="2">
        <v>262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249</v>
      </c>
      <c r="I43" s="23" t="s">
        <v>250</v>
      </c>
    </row>
    <row r="47" spans="2:13" x14ac:dyDescent="0.35">
      <c r="B47" s="1" t="s">
        <v>245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6</v>
      </c>
      <c r="D52" s="2">
        <v>6</v>
      </c>
      <c r="E52" s="2">
        <v>12</v>
      </c>
    </row>
    <row r="53" spans="2:5" x14ac:dyDescent="0.35">
      <c r="B53" s="15" t="s">
        <v>0</v>
      </c>
      <c r="C53" s="18">
        <v>9.3799999999999994E-2</v>
      </c>
      <c r="D53" s="18">
        <v>3.0300000000000001E-2</v>
      </c>
      <c r="E53" s="18">
        <v>4.58E-2</v>
      </c>
    </row>
    <row r="54" spans="2:5" x14ac:dyDescent="0.35">
      <c r="B54" s="11" t="s">
        <v>60</v>
      </c>
      <c r="C54" s="2">
        <v>41</v>
      </c>
      <c r="D54" s="2">
        <v>123</v>
      </c>
      <c r="E54" s="2">
        <v>164</v>
      </c>
    </row>
    <row r="55" spans="2:5" x14ac:dyDescent="0.35">
      <c r="B55" s="15" t="s">
        <v>0</v>
      </c>
      <c r="C55" s="18">
        <v>0.64059999999999995</v>
      </c>
      <c r="D55" s="18">
        <v>0.62119999999999997</v>
      </c>
      <c r="E55" s="18">
        <v>0.626</v>
      </c>
    </row>
    <row r="56" spans="2:5" x14ac:dyDescent="0.35">
      <c r="B56" s="11" t="s">
        <v>59</v>
      </c>
      <c r="C56" s="2">
        <v>10</v>
      </c>
      <c r="D56" s="2">
        <v>40</v>
      </c>
      <c r="E56" s="2">
        <v>50</v>
      </c>
    </row>
    <row r="57" spans="2:5" x14ac:dyDescent="0.35">
      <c r="B57" s="15" t="s">
        <v>0</v>
      </c>
      <c r="C57" s="18">
        <v>0.15629999999999999</v>
      </c>
      <c r="D57" s="18">
        <v>0.20200000000000001</v>
      </c>
      <c r="E57" s="18">
        <v>0.1908</v>
      </c>
    </row>
    <row r="58" spans="2:5" x14ac:dyDescent="0.35">
      <c r="B58" s="11" t="s">
        <v>58</v>
      </c>
      <c r="C58" s="2">
        <v>7</v>
      </c>
      <c r="D58" s="2">
        <v>29</v>
      </c>
      <c r="E58" s="2">
        <v>36</v>
      </c>
    </row>
    <row r="59" spans="2:5" x14ac:dyDescent="0.35">
      <c r="B59" s="15" t="s">
        <v>0</v>
      </c>
      <c r="C59" s="18">
        <v>0.1094</v>
      </c>
      <c r="D59" s="18">
        <v>0.14649999999999999</v>
      </c>
      <c r="E59" s="18">
        <v>0.13739999999999999</v>
      </c>
    </row>
    <row r="60" spans="2:5" x14ac:dyDescent="0.35">
      <c r="B60" s="16" t="s">
        <v>1</v>
      </c>
      <c r="C60" s="2">
        <v>64</v>
      </c>
      <c r="D60" s="2">
        <v>198</v>
      </c>
      <c r="E60" s="2">
        <v>262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251</v>
      </c>
    </row>
    <row r="65" spans="2:10" x14ac:dyDescent="0.35">
      <c r="B65" s="1" t="s">
        <v>246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5</v>
      </c>
      <c r="D69" s="2">
        <v>1</v>
      </c>
      <c r="E69" s="2">
        <v>1</v>
      </c>
      <c r="F69" s="2">
        <v>2</v>
      </c>
      <c r="G69" s="2">
        <v>1</v>
      </c>
      <c r="H69" s="2">
        <v>1</v>
      </c>
      <c r="I69" s="2">
        <v>1</v>
      </c>
      <c r="J69" s="2">
        <v>12</v>
      </c>
    </row>
    <row r="70" spans="2:10" x14ac:dyDescent="0.35">
      <c r="B70" s="15" t="s">
        <v>0</v>
      </c>
      <c r="C70" s="18">
        <v>8.4699999999999998E-2</v>
      </c>
      <c r="D70" s="18">
        <v>4.5499999999999999E-2</v>
      </c>
      <c r="E70" s="18">
        <v>3.3300000000000003E-2</v>
      </c>
      <c r="F70" s="18">
        <v>2.4400000000000002E-2</v>
      </c>
      <c r="G70" s="18">
        <v>7.1400000000000005E-2</v>
      </c>
      <c r="H70" s="18">
        <v>5.5599999999999997E-2</v>
      </c>
      <c r="I70" s="18">
        <v>2.7E-2</v>
      </c>
      <c r="J70" s="18">
        <v>4.58E-2</v>
      </c>
    </row>
    <row r="71" spans="2:10" x14ac:dyDescent="0.35">
      <c r="B71" s="11" t="s">
        <v>60</v>
      </c>
      <c r="C71" s="2">
        <v>42</v>
      </c>
      <c r="D71" s="2">
        <v>17</v>
      </c>
      <c r="E71" s="2">
        <v>16</v>
      </c>
      <c r="F71" s="2">
        <v>41</v>
      </c>
      <c r="G71" s="2">
        <v>7</v>
      </c>
      <c r="H71" s="2">
        <v>11</v>
      </c>
      <c r="I71" s="2">
        <v>30</v>
      </c>
      <c r="J71" s="2">
        <v>164</v>
      </c>
    </row>
    <row r="72" spans="2:10" x14ac:dyDescent="0.35">
      <c r="B72" s="15" t="s">
        <v>0</v>
      </c>
      <c r="C72" s="18">
        <v>0.71189999999999998</v>
      </c>
      <c r="D72" s="18">
        <v>0.77270000000000005</v>
      </c>
      <c r="E72" s="18">
        <v>0.5333</v>
      </c>
      <c r="F72" s="18">
        <v>0.5</v>
      </c>
      <c r="G72" s="18">
        <v>0.5</v>
      </c>
      <c r="H72" s="18">
        <v>0.61109999999999998</v>
      </c>
      <c r="I72" s="18">
        <v>0.81079999999999997</v>
      </c>
      <c r="J72" s="18">
        <v>0.626</v>
      </c>
    </row>
    <row r="73" spans="2:10" x14ac:dyDescent="0.35">
      <c r="B73" s="11" t="s">
        <v>59</v>
      </c>
      <c r="C73" s="2">
        <v>7</v>
      </c>
      <c r="D73" s="2">
        <v>2</v>
      </c>
      <c r="E73" s="2">
        <v>4</v>
      </c>
      <c r="F73" s="2">
        <v>25</v>
      </c>
      <c r="G73" s="2">
        <v>4</v>
      </c>
      <c r="H73" s="2">
        <v>4</v>
      </c>
      <c r="I73" s="2">
        <v>4</v>
      </c>
      <c r="J73" s="2">
        <v>50</v>
      </c>
    </row>
    <row r="74" spans="2:10" x14ac:dyDescent="0.35">
      <c r="B74" s="15" t="s">
        <v>0</v>
      </c>
      <c r="C74" s="18">
        <v>0.1186</v>
      </c>
      <c r="D74" s="18">
        <v>9.0899999999999995E-2</v>
      </c>
      <c r="E74" s="18">
        <v>0.1333</v>
      </c>
      <c r="F74" s="18">
        <v>0.3049</v>
      </c>
      <c r="G74" s="18">
        <v>0.28570000000000001</v>
      </c>
      <c r="H74" s="18">
        <v>0.22220000000000001</v>
      </c>
      <c r="I74" s="18">
        <v>0.1081</v>
      </c>
      <c r="J74" s="18">
        <v>0.1908</v>
      </c>
    </row>
    <row r="75" spans="2:10" x14ac:dyDescent="0.35">
      <c r="B75" s="11" t="s">
        <v>58</v>
      </c>
      <c r="C75" s="2">
        <v>5</v>
      </c>
      <c r="D75" s="2">
        <v>2</v>
      </c>
      <c r="E75" s="2">
        <v>9</v>
      </c>
      <c r="F75" s="2">
        <v>14</v>
      </c>
      <c r="G75" s="2">
        <v>2</v>
      </c>
      <c r="H75" s="2">
        <v>2</v>
      </c>
      <c r="I75" s="2">
        <v>2</v>
      </c>
      <c r="J75" s="2">
        <v>36</v>
      </c>
    </row>
    <row r="76" spans="2:10" x14ac:dyDescent="0.35">
      <c r="B76" s="15" t="s">
        <v>0</v>
      </c>
      <c r="C76" s="18">
        <v>8.4699999999999998E-2</v>
      </c>
      <c r="D76" s="18">
        <v>9.0899999999999995E-2</v>
      </c>
      <c r="E76" s="18">
        <v>0.3</v>
      </c>
      <c r="F76" s="18">
        <v>0.17069999999999999</v>
      </c>
      <c r="G76" s="18">
        <v>0.1429</v>
      </c>
      <c r="H76" s="18">
        <v>0.1111</v>
      </c>
      <c r="I76" s="18">
        <v>5.4100000000000002E-2</v>
      </c>
      <c r="J76" s="18">
        <v>0.13739999999999999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30</v>
      </c>
      <c r="F77" s="2">
        <v>82</v>
      </c>
      <c r="G77" s="2">
        <v>14</v>
      </c>
      <c r="H77" s="2">
        <v>18</v>
      </c>
      <c r="I77" s="2">
        <v>37</v>
      </c>
      <c r="J77" s="2">
        <v>262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252</v>
      </c>
    </row>
    <row r="82" spans="2:6" x14ac:dyDescent="0.35">
      <c r="B82" s="1" t="s">
        <v>247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3</v>
      </c>
      <c r="D86" s="2">
        <v>0</v>
      </c>
      <c r="E86" s="2">
        <v>1</v>
      </c>
      <c r="F86" s="2">
        <v>4</v>
      </c>
    </row>
    <row r="87" spans="2:6" x14ac:dyDescent="0.35">
      <c r="B87" s="15" t="s">
        <v>0</v>
      </c>
      <c r="C87" s="18">
        <v>2.46E-2</v>
      </c>
      <c r="D87" s="18">
        <v>0</v>
      </c>
      <c r="E87" s="18">
        <v>1.7899999999999999E-2</v>
      </c>
      <c r="F87" s="18">
        <v>2.12E-2</v>
      </c>
    </row>
    <row r="88" spans="2:6" x14ac:dyDescent="0.35">
      <c r="B88" s="11" t="s">
        <v>60</v>
      </c>
      <c r="C88" s="2">
        <v>73</v>
      </c>
      <c r="D88" s="2">
        <v>8</v>
      </c>
      <c r="E88" s="2">
        <v>39</v>
      </c>
      <c r="F88" s="2">
        <v>120</v>
      </c>
    </row>
    <row r="89" spans="2:6" x14ac:dyDescent="0.35">
      <c r="B89" s="15" t="s">
        <v>0</v>
      </c>
      <c r="C89" s="18">
        <v>0.59840000000000004</v>
      </c>
      <c r="D89" s="18">
        <v>0.72729999999999995</v>
      </c>
      <c r="E89" s="18">
        <v>0.69640000000000002</v>
      </c>
      <c r="F89" s="18">
        <v>0.63490000000000002</v>
      </c>
    </row>
    <row r="90" spans="2:6" x14ac:dyDescent="0.35">
      <c r="B90" s="11" t="s">
        <v>59</v>
      </c>
      <c r="C90" s="2">
        <v>27</v>
      </c>
      <c r="D90" s="2">
        <v>2</v>
      </c>
      <c r="E90" s="2">
        <v>9</v>
      </c>
      <c r="F90" s="2">
        <v>38</v>
      </c>
    </row>
    <row r="91" spans="2:6" x14ac:dyDescent="0.35">
      <c r="B91" s="15" t="s">
        <v>0</v>
      </c>
      <c r="C91" s="18">
        <v>0.2213</v>
      </c>
      <c r="D91" s="18">
        <v>0.18179999999999999</v>
      </c>
      <c r="E91" s="18">
        <v>0.16070000000000001</v>
      </c>
      <c r="F91" s="18">
        <v>0.2011</v>
      </c>
    </row>
    <row r="92" spans="2:6" x14ac:dyDescent="0.35">
      <c r="B92" s="11" t="s">
        <v>58</v>
      </c>
      <c r="C92" s="2">
        <v>19</v>
      </c>
      <c r="D92" s="2">
        <v>1</v>
      </c>
      <c r="E92" s="2">
        <v>7</v>
      </c>
      <c r="F92" s="2">
        <v>27</v>
      </c>
    </row>
    <row r="93" spans="2:6" x14ac:dyDescent="0.35">
      <c r="B93" s="15" t="s">
        <v>0</v>
      </c>
      <c r="C93" s="18">
        <v>0.15570000000000001</v>
      </c>
      <c r="D93" s="18">
        <v>9.0899999999999995E-2</v>
      </c>
      <c r="E93" s="18">
        <v>0.125</v>
      </c>
      <c r="F93" s="18">
        <v>0.1429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253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7468-6D28-4D73-AFED-B43D27B4025A}">
  <dimension ref="B3:O96"/>
  <sheetViews>
    <sheetView topLeftCell="A73" workbookViewId="0">
      <selection activeCell="E103" sqref="E103"/>
    </sheetView>
  </sheetViews>
  <sheetFormatPr defaultRowHeight="14.5" x14ac:dyDescent="0.35"/>
  <cols>
    <col min="2" max="2" width="17.453125" customWidth="1"/>
    <col min="3" max="3" width="13.81640625" customWidth="1"/>
    <col min="4" max="4" width="12.1796875" customWidth="1"/>
    <col min="5" max="5" width="14.453125" customWidth="1"/>
    <col min="6" max="6" width="12.1796875" customWidth="1"/>
    <col min="9" max="9" width="16.54296875" customWidth="1"/>
    <col min="10" max="10" width="11.54296875" customWidth="1"/>
    <col min="11" max="11" width="12.1796875" customWidth="1"/>
  </cols>
  <sheetData>
    <row r="3" spans="2:15" x14ac:dyDescent="0.35">
      <c r="B3" s="45" t="s">
        <v>254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5.79</v>
      </c>
    </row>
    <row r="7" spans="2:15" x14ac:dyDescent="0.35">
      <c r="B7" s="11" t="s">
        <v>60</v>
      </c>
      <c r="C7" s="2">
        <v>45.95</v>
      </c>
    </row>
    <row r="8" spans="2:15" x14ac:dyDescent="0.35">
      <c r="B8" s="11" t="s">
        <v>59</v>
      </c>
      <c r="C8" s="2">
        <v>35.520000000000003</v>
      </c>
    </row>
    <row r="9" spans="2:15" x14ac:dyDescent="0.35">
      <c r="B9" s="12" t="s">
        <v>58</v>
      </c>
      <c r="C9" s="2">
        <v>12.74</v>
      </c>
    </row>
    <row r="12" spans="2:15" x14ac:dyDescent="0.35">
      <c r="B12" s="45" t="s">
        <v>255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4" t="s">
        <v>63</v>
      </c>
      <c r="D15" s="14" t="s">
        <v>64</v>
      </c>
      <c r="E15" s="44" t="s">
        <v>65</v>
      </c>
      <c r="F15" s="44" t="s">
        <v>66</v>
      </c>
      <c r="G15" s="24" t="s">
        <v>1</v>
      </c>
    </row>
    <row r="16" spans="2:15" x14ac:dyDescent="0.35">
      <c r="B16" s="11" t="s">
        <v>27</v>
      </c>
      <c r="C16" s="2">
        <v>3</v>
      </c>
      <c r="D16" s="2">
        <v>5</v>
      </c>
      <c r="E16" s="2">
        <v>6</v>
      </c>
      <c r="F16" s="2">
        <v>1</v>
      </c>
      <c r="G16" s="2">
        <v>15</v>
      </c>
    </row>
    <row r="17" spans="2:12" x14ac:dyDescent="0.35">
      <c r="B17" s="15" t="s">
        <v>0</v>
      </c>
      <c r="C17" s="19">
        <v>7.3200000000000001E-2</v>
      </c>
      <c r="D17" s="19">
        <v>5.5599999999999997E-2</v>
      </c>
      <c r="E17" s="19">
        <v>5.4100000000000002E-2</v>
      </c>
      <c r="F17" s="19">
        <v>5.8799999999999998E-2</v>
      </c>
      <c r="G17" s="19">
        <v>5.79E-2</v>
      </c>
    </row>
    <row r="18" spans="2:12" x14ac:dyDescent="0.35">
      <c r="B18" s="11" t="s">
        <v>60</v>
      </c>
      <c r="C18" s="20">
        <v>17</v>
      </c>
      <c r="D18" s="20">
        <v>44</v>
      </c>
      <c r="E18" s="20">
        <v>47</v>
      </c>
      <c r="F18" s="20">
        <v>11</v>
      </c>
      <c r="G18" s="20">
        <v>119</v>
      </c>
    </row>
    <row r="19" spans="2:12" x14ac:dyDescent="0.35">
      <c r="B19" s="15" t="s">
        <v>0</v>
      </c>
      <c r="C19" s="21">
        <v>0.41460000000000002</v>
      </c>
      <c r="D19" s="21">
        <v>0.4889</v>
      </c>
      <c r="E19" s="21">
        <v>0.4234</v>
      </c>
      <c r="F19" s="21">
        <v>0.64710000000000001</v>
      </c>
      <c r="G19" s="21">
        <v>0.45950000000000002</v>
      </c>
    </row>
    <row r="20" spans="2:12" x14ac:dyDescent="0.35">
      <c r="B20" s="11" t="s">
        <v>59</v>
      </c>
      <c r="C20" s="20">
        <v>16</v>
      </c>
      <c r="D20" s="20">
        <v>30</v>
      </c>
      <c r="E20" s="20">
        <v>41</v>
      </c>
      <c r="F20" s="20">
        <v>5</v>
      </c>
      <c r="G20" s="20">
        <v>92</v>
      </c>
    </row>
    <row r="21" spans="2:12" x14ac:dyDescent="0.35">
      <c r="B21" s="15" t="s">
        <v>0</v>
      </c>
      <c r="C21" s="21">
        <v>0.39019999999999999</v>
      </c>
      <c r="D21" s="21">
        <v>0.33329999999999999</v>
      </c>
      <c r="E21" s="21">
        <v>0.36940000000000001</v>
      </c>
      <c r="F21" s="21">
        <v>0.29409999999999997</v>
      </c>
      <c r="G21" s="21">
        <v>0.35520000000000002</v>
      </c>
    </row>
    <row r="22" spans="2:12" x14ac:dyDescent="0.35">
      <c r="B22" s="11" t="s">
        <v>58</v>
      </c>
      <c r="C22" s="20">
        <v>5</v>
      </c>
      <c r="D22" s="20">
        <v>11</v>
      </c>
      <c r="E22" s="20">
        <v>17</v>
      </c>
      <c r="F22" s="20">
        <v>0</v>
      </c>
      <c r="G22" s="20">
        <v>33</v>
      </c>
    </row>
    <row r="23" spans="2:12" x14ac:dyDescent="0.35">
      <c r="B23" s="15" t="s">
        <v>0</v>
      </c>
      <c r="C23" s="21">
        <v>0.122</v>
      </c>
      <c r="D23" s="21">
        <v>0.1222</v>
      </c>
      <c r="E23" s="21">
        <v>0.1532</v>
      </c>
      <c r="F23" s="21">
        <v>0</v>
      </c>
      <c r="G23" s="21">
        <v>0.12740000000000001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111</v>
      </c>
      <c r="F24" s="20">
        <v>17</v>
      </c>
      <c r="G24" s="20">
        <v>259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260</v>
      </c>
    </row>
    <row r="29" spans="2:12" x14ac:dyDescent="0.35">
      <c r="B29" s="1" t="s">
        <v>256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4" t="s">
        <v>33</v>
      </c>
      <c r="D32" s="14" t="s">
        <v>34</v>
      </c>
      <c r="E32" s="44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7</v>
      </c>
      <c r="D33" s="2">
        <v>7</v>
      </c>
      <c r="E33" s="2">
        <v>1</v>
      </c>
      <c r="F33" s="2">
        <v>15</v>
      </c>
      <c r="I33" s="11" t="s">
        <v>27</v>
      </c>
      <c r="J33" s="2">
        <v>1</v>
      </c>
      <c r="K33" s="2">
        <v>14</v>
      </c>
      <c r="L33" s="2">
        <v>15</v>
      </c>
    </row>
    <row r="34" spans="2:13" x14ac:dyDescent="0.35">
      <c r="B34" s="15" t="s">
        <v>0</v>
      </c>
      <c r="C34" s="18">
        <v>7.7799999999999994E-2</v>
      </c>
      <c r="D34" s="18">
        <v>5.1900000000000002E-2</v>
      </c>
      <c r="E34" s="18">
        <v>2.9399999999999999E-2</v>
      </c>
      <c r="F34" s="18">
        <v>5.79E-2</v>
      </c>
      <c r="I34" s="15" t="s">
        <v>0</v>
      </c>
      <c r="J34" s="18">
        <v>2.9399999999999999E-2</v>
      </c>
      <c r="K34" s="18">
        <v>6.2199999999999998E-2</v>
      </c>
      <c r="L34" s="18">
        <v>5.79E-2</v>
      </c>
    </row>
    <row r="35" spans="2:13" x14ac:dyDescent="0.35">
      <c r="B35" s="11" t="s">
        <v>60</v>
      </c>
      <c r="C35" s="2">
        <v>50</v>
      </c>
      <c r="D35" s="2">
        <v>62</v>
      </c>
      <c r="E35" s="2">
        <v>7</v>
      </c>
      <c r="F35" s="2">
        <v>119</v>
      </c>
      <c r="I35" s="11" t="s">
        <v>60</v>
      </c>
      <c r="J35" s="2">
        <v>7</v>
      </c>
      <c r="K35" s="2">
        <v>112</v>
      </c>
      <c r="L35" s="2">
        <v>119</v>
      </c>
    </row>
    <row r="36" spans="2:13" x14ac:dyDescent="0.35">
      <c r="B36" s="15" t="s">
        <v>0</v>
      </c>
      <c r="C36" s="18">
        <v>0.55559999999999998</v>
      </c>
      <c r="D36" s="18">
        <v>0.45929999999999999</v>
      </c>
      <c r="E36" s="18">
        <v>0.2059</v>
      </c>
      <c r="F36" s="18">
        <v>0.45950000000000002</v>
      </c>
      <c r="I36" s="15" t="s">
        <v>0</v>
      </c>
      <c r="J36" s="19">
        <v>0.2059</v>
      </c>
      <c r="K36" s="19">
        <v>0.49780000000000002</v>
      </c>
      <c r="L36" s="19">
        <v>0.45950000000000002</v>
      </c>
      <c r="M36" s="19"/>
    </row>
    <row r="37" spans="2:13" x14ac:dyDescent="0.35">
      <c r="B37" s="11" t="s">
        <v>59</v>
      </c>
      <c r="C37" s="2">
        <v>26</v>
      </c>
      <c r="D37" s="2">
        <v>46</v>
      </c>
      <c r="E37" s="2">
        <v>20</v>
      </c>
      <c r="F37" s="2">
        <v>92</v>
      </c>
      <c r="I37" s="11" t="s">
        <v>59</v>
      </c>
      <c r="J37" s="2">
        <v>20</v>
      </c>
      <c r="K37" s="2">
        <v>72</v>
      </c>
      <c r="L37" s="2">
        <v>92</v>
      </c>
    </row>
    <row r="38" spans="2:13" x14ac:dyDescent="0.35">
      <c r="B38" s="15" t="s">
        <v>0</v>
      </c>
      <c r="C38" s="18">
        <v>0.28889999999999999</v>
      </c>
      <c r="D38" s="18">
        <v>0.3407</v>
      </c>
      <c r="E38" s="18">
        <v>0.58819999999999995</v>
      </c>
      <c r="F38" s="18">
        <v>0.35520000000000002</v>
      </c>
      <c r="I38" s="15" t="s">
        <v>0</v>
      </c>
      <c r="J38" s="19">
        <v>0.58819999999999995</v>
      </c>
      <c r="K38" s="19">
        <v>0.32</v>
      </c>
      <c r="L38" s="19">
        <v>0.35520000000000002</v>
      </c>
    </row>
    <row r="39" spans="2:13" x14ac:dyDescent="0.35">
      <c r="B39" s="11" t="s">
        <v>58</v>
      </c>
      <c r="C39" s="2">
        <v>7</v>
      </c>
      <c r="D39" s="2">
        <v>20</v>
      </c>
      <c r="E39" s="2">
        <v>6</v>
      </c>
      <c r="F39" s="2">
        <v>33</v>
      </c>
      <c r="I39" s="11" t="s">
        <v>58</v>
      </c>
      <c r="J39" s="2">
        <v>6</v>
      </c>
      <c r="K39" s="2">
        <v>27</v>
      </c>
      <c r="L39" s="2">
        <v>33</v>
      </c>
    </row>
    <row r="40" spans="2:13" x14ac:dyDescent="0.35">
      <c r="B40" s="15" t="s">
        <v>0</v>
      </c>
      <c r="C40" s="18">
        <v>7.7799999999999994E-2</v>
      </c>
      <c r="D40" s="18">
        <v>0.14810000000000001</v>
      </c>
      <c r="E40" s="18">
        <v>0.17649999999999999</v>
      </c>
      <c r="F40" s="18">
        <v>0.12740000000000001</v>
      </c>
      <c r="I40" s="15" t="s">
        <v>0</v>
      </c>
      <c r="J40" s="19">
        <v>0.17649999999999999</v>
      </c>
      <c r="K40" s="19">
        <v>0.12</v>
      </c>
      <c r="L40" s="19">
        <v>0.12740000000000001</v>
      </c>
    </row>
    <row r="41" spans="2:13" x14ac:dyDescent="0.35">
      <c r="B41" s="16" t="s">
        <v>1</v>
      </c>
      <c r="C41" s="2">
        <v>90</v>
      </c>
      <c r="D41" s="2">
        <v>34</v>
      </c>
      <c r="E41" s="2">
        <v>135</v>
      </c>
      <c r="F41" s="2">
        <v>259</v>
      </c>
      <c r="I41" s="16" t="s">
        <v>1</v>
      </c>
      <c r="J41" s="2">
        <v>34</v>
      </c>
      <c r="K41" s="2">
        <v>225</v>
      </c>
      <c r="L41" s="2">
        <v>259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ht="36.5" x14ac:dyDescent="0.35">
      <c r="B43" s="23" t="s">
        <v>261</v>
      </c>
      <c r="I43" s="32" t="s">
        <v>262</v>
      </c>
    </row>
    <row r="47" spans="2:13" x14ac:dyDescent="0.35">
      <c r="B47" s="1" t="s">
        <v>257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5</v>
      </c>
      <c r="D52" s="2">
        <v>10</v>
      </c>
      <c r="E52" s="2">
        <v>15</v>
      </c>
    </row>
    <row r="53" spans="2:5" x14ac:dyDescent="0.35">
      <c r="B53" s="15" t="s">
        <v>0</v>
      </c>
      <c r="C53" s="18">
        <v>8.0600000000000005E-2</v>
      </c>
      <c r="D53" s="18">
        <v>5.0799999999999998E-2</v>
      </c>
      <c r="E53" s="18">
        <v>5.79E-2</v>
      </c>
    </row>
    <row r="54" spans="2:5" x14ac:dyDescent="0.35">
      <c r="B54" s="11" t="s">
        <v>60</v>
      </c>
      <c r="C54" s="2">
        <v>37</v>
      </c>
      <c r="D54" s="2">
        <v>82</v>
      </c>
      <c r="E54" s="2">
        <v>119</v>
      </c>
    </row>
    <row r="55" spans="2:5" x14ac:dyDescent="0.35">
      <c r="B55" s="15" t="s">
        <v>0</v>
      </c>
      <c r="C55" s="18">
        <v>0.5968</v>
      </c>
      <c r="D55" s="18">
        <v>0.41620000000000001</v>
      </c>
      <c r="E55" s="18">
        <v>0.45950000000000002</v>
      </c>
    </row>
    <row r="56" spans="2:5" x14ac:dyDescent="0.35">
      <c r="B56" s="11" t="s">
        <v>59</v>
      </c>
      <c r="C56" s="2">
        <v>12</v>
      </c>
      <c r="D56" s="2">
        <v>80</v>
      </c>
      <c r="E56" s="2">
        <v>92</v>
      </c>
    </row>
    <row r="57" spans="2:5" x14ac:dyDescent="0.35">
      <c r="B57" s="15" t="s">
        <v>0</v>
      </c>
      <c r="C57" s="18">
        <v>0.19350000000000001</v>
      </c>
      <c r="D57" s="18">
        <v>0.40610000000000002</v>
      </c>
      <c r="E57" s="18">
        <v>0.35520000000000002</v>
      </c>
    </row>
    <row r="58" spans="2:5" x14ac:dyDescent="0.35">
      <c r="B58" s="11" t="s">
        <v>58</v>
      </c>
      <c r="C58" s="2">
        <v>8</v>
      </c>
      <c r="D58" s="2">
        <v>25</v>
      </c>
      <c r="E58" s="2">
        <v>33</v>
      </c>
    </row>
    <row r="59" spans="2:5" x14ac:dyDescent="0.35">
      <c r="B59" s="15" t="s">
        <v>0</v>
      </c>
      <c r="C59" s="18">
        <v>0.129</v>
      </c>
      <c r="D59" s="18">
        <v>0.12690000000000001</v>
      </c>
      <c r="E59" s="18">
        <v>0.12740000000000001</v>
      </c>
    </row>
    <row r="60" spans="2:5" x14ac:dyDescent="0.35">
      <c r="B60" s="16" t="s">
        <v>1</v>
      </c>
      <c r="C60" s="2">
        <v>62</v>
      </c>
      <c r="D60" s="2">
        <v>197</v>
      </c>
      <c r="E60" s="2">
        <v>259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263</v>
      </c>
    </row>
    <row r="65" spans="2:10" x14ac:dyDescent="0.35">
      <c r="B65" s="1" t="s">
        <v>258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3</v>
      </c>
      <c r="E69" s="2">
        <v>1</v>
      </c>
      <c r="F69" s="2">
        <v>3</v>
      </c>
      <c r="G69" s="2">
        <v>2</v>
      </c>
      <c r="H69" s="2">
        <v>1</v>
      </c>
      <c r="I69" s="2">
        <v>3</v>
      </c>
      <c r="J69" s="2">
        <v>15</v>
      </c>
    </row>
    <row r="70" spans="2:10" x14ac:dyDescent="0.35">
      <c r="B70" s="15" t="s">
        <v>0</v>
      </c>
      <c r="C70" s="18">
        <v>3.39E-2</v>
      </c>
      <c r="D70" s="18">
        <v>0.13639999999999999</v>
      </c>
      <c r="E70" s="18">
        <v>3.6999999999999998E-2</v>
      </c>
      <c r="F70" s="18">
        <v>3.6600000000000001E-2</v>
      </c>
      <c r="G70" s="18">
        <v>0.1429</v>
      </c>
      <c r="H70" s="18">
        <v>5.5599999999999997E-2</v>
      </c>
      <c r="I70" s="18">
        <v>8.1100000000000005E-2</v>
      </c>
      <c r="J70" s="18">
        <v>5.79E-2</v>
      </c>
    </row>
    <row r="71" spans="2:10" x14ac:dyDescent="0.35">
      <c r="B71" s="11" t="s">
        <v>60</v>
      </c>
      <c r="C71" s="2">
        <v>33</v>
      </c>
      <c r="D71" s="2">
        <v>10</v>
      </c>
      <c r="E71" s="2">
        <v>10</v>
      </c>
      <c r="F71" s="2">
        <v>34</v>
      </c>
      <c r="G71" s="2">
        <v>4</v>
      </c>
      <c r="H71" s="2">
        <v>6</v>
      </c>
      <c r="I71" s="2">
        <v>22</v>
      </c>
      <c r="J71" s="2">
        <v>119</v>
      </c>
    </row>
    <row r="72" spans="2:10" x14ac:dyDescent="0.35">
      <c r="B72" s="15" t="s">
        <v>0</v>
      </c>
      <c r="C72" s="18">
        <v>0.55930000000000002</v>
      </c>
      <c r="D72" s="18">
        <v>0.45450000000000002</v>
      </c>
      <c r="E72" s="18">
        <v>0.37040000000000001</v>
      </c>
      <c r="F72" s="18">
        <v>0.41460000000000002</v>
      </c>
      <c r="G72" s="18">
        <v>0.28570000000000001</v>
      </c>
      <c r="H72" s="18">
        <v>0.33329999999999999</v>
      </c>
      <c r="I72" s="18">
        <v>0.59460000000000002</v>
      </c>
      <c r="J72" s="18">
        <v>0.45950000000000002</v>
      </c>
    </row>
    <row r="73" spans="2:10" x14ac:dyDescent="0.35">
      <c r="B73" s="11" t="s">
        <v>59</v>
      </c>
      <c r="C73" s="2">
        <v>20</v>
      </c>
      <c r="D73" s="2">
        <v>9</v>
      </c>
      <c r="E73" s="2">
        <v>7</v>
      </c>
      <c r="F73" s="2">
        <v>31</v>
      </c>
      <c r="G73" s="2">
        <v>6</v>
      </c>
      <c r="H73" s="2">
        <v>8</v>
      </c>
      <c r="I73" s="2">
        <v>11</v>
      </c>
      <c r="J73" s="2">
        <v>92</v>
      </c>
    </row>
    <row r="74" spans="2:10" x14ac:dyDescent="0.35">
      <c r="B74" s="15" t="s">
        <v>0</v>
      </c>
      <c r="C74" s="18">
        <v>0.33900000000000002</v>
      </c>
      <c r="D74" s="18">
        <v>0.40910000000000002</v>
      </c>
      <c r="E74" s="18">
        <v>0.25929999999999997</v>
      </c>
      <c r="F74" s="18">
        <v>0.378</v>
      </c>
      <c r="G74" s="18">
        <v>0.42859999999999998</v>
      </c>
      <c r="H74" s="18">
        <v>0.44440000000000002</v>
      </c>
      <c r="I74" s="18">
        <v>0.29730000000000001</v>
      </c>
      <c r="J74" s="18">
        <v>0.35520000000000002</v>
      </c>
    </row>
    <row r="75" spans="2:10" x14ac:dyDescent="0.35">
      <c r="B75" s="11" t="s">
        <v>58</v>
      </c>
      <c r="C75" s="2">
        <v>4</v>
      </c>
      <c r="D75" s="2">
        <v>0</v>
      </c>
      <c r="E75" s="2">
        <v>9</v>
      </c>
      <c r="F75" s="2">
        <v>14</v>
      </c>
      <c r="G75" s="2">
        <v>2</v>
      </c>
      <c r="H75" s="2">
        <v>3</v>
      </c>
      <c r="I75" s="2">
        <v>1</v>
      </c>
      <c r="J75" s="2">
        <v>33</v>
      </c>
    </row>
    <row r="76" spans="2:10" x14ac:dyDescent="0.35">
      <c r="B76" s="15" t="s">
        <v>0</v>
      </c>
      <c r="C76" s="18">
        <v>6.7799999999999999E-2</v>
      </c>
      <c r="D76" s="18">
        <v>0</v>
      </c>
      <c r="E76" s="18">
        <v>0.33329999999999999</v>
      </c>
      <c r="F76" s="18">
        <v>0.17069999999999999</v>
      </c>
      <c r="G76" s="18">
        <v>0.1429</v>
      </c>
      <c r="H76" s="18">
        <v>0.16669999999999999</v>
      </c>
      <c r="I76" s="18">
        <v>2.7E-2</v>
      </c>
      <c r="J76" s="18">
        <v>0.12740000000000001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27</v>
      </c>
      <c r="F77" s="2">
        <v>82</v>
      </c>
      <c r="G77" s="2">
        <v>14</v>
      </c>
      <c r="H77" s="2">
        <v>18</v>
      </c>
      <c r="I77" s="2">
        <v>37</v>
      </c>
      <c r="J77" s="2">
        <v>259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264</v>
      </c>
    </row>
    <row r="82" spans="2:6" x14ac:dyDescent="0.35">
      <c r="B82" s="1" t="s">
        <v>259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5</v>
      </c>
      <c r="D86" s="2">
        <v>1</v>
      </c>
      <c r="E86" s="2">
        <v>3</v>
      </c>
      <c r="F86" s="2">
        <v>9</v>
      </c>
    </row>
    <row r="87" spans="2:6" x14ac:dyDescent="0.35">
      <c r="B87" s="15" t="s">
        <v>0</v>
      </c>
      <c r="C87" s="18">
        <v>4.1000000000000002E-2</v>
      </c>
      <c r="D87" s="18">
        <v>9.0899999999999995E-2</v>
      </c>
      <c r="E87" s="18">
        <v>5.45E-2</v>
      </c>
      <c r="F87" s="18">
        <v>4.7899999999999998E-2</v>
      </c>
    </row>
    <row r="88" spans="2:6" x14ac:dyDescent="0.35">
      <c r="B88" s="11" t="s">
        <v>60</v>
      </c>
      <c r="C88" s="2">
        <v>49</v>
      </c>
      <c r="D88" s="2">
        <v>4</v>
      </c>
      <c r="E88" s="2">
        <v>26</v>
      </c>
      <c r="F88" s="2">
        <v>79</v>
      </c>
    </row>
    <row r="89" spans="2:6" x14ac:dyDescent="0.35">
      <c r="B89" s="15" t="s">
        <v>0</v>
      </c>
      <c r="C89" s="18">
        <v>0.40160000000000001</v>
      </c>
      <c r="D89" s="18">
        <v>0.36359999999999998</v>
      </c>
      <c r="E89" s="18">
        <v>0.47270000000000001</v>
      </c>
      <c r="F89" s="18">
        <v>0.42020000000000002</v>
      </c>
    </row>
    <row r="90" spans="2:6" x14ac:dyDescent="0.35">
      <c r="B90" s="11" t="s">
        <v>59</v>
      </c>
      <c r="C90" s="2">
        <v>49</v>
      </c>
      <c r="D90" s="2">
        <v>5</v>
      </c>
      <c r="E90" s="2">
        <v>22</v>
      </c>
      <c r="F90" s="2">
        <v>76</v>
      </c>
    </row>
    <row r="91" spans="2:6" x14ac:dyDescent="0.35">
      <c r="B91" s="15" t="s">
        <v>0</v>
      </c>
      <c r="C91" s="18">
        <v>0.40160000000000001</v>
      </c>
      <c r="D91" s="18">
        <v>0.45450000000000002</v>
      </c>
      <c r="E91" s="18">
        <v>0.4</v>
      </c>
      <c r="F91" s="18">
        <v>0.40429999999999999</v>
      </c>
    </row>
    <row r="92" spans="2:6" x14ac:dyDescent="0.35">
      <c r="B92" s="11" t="s">
        <v>58</v>
      </c>
      <c r="C92" s="2">
        <v>19</v>
      </c>
      <c r="D92" s="2">
        <v>1</v>
      </c>
      <c r="E92" s="2">
        <v>4</v>
      </c>
      <c r="F92" s="2">
        <v>24</v>
      </c>
    </row>
    <row r="93" spans="2:6" x14ac:dyDescent="0.35">
      <c r="B93" s="15" t="s">
        <v>0</v>
      </c>
      <c r="C93" s="18">
        <v>0.15570000000000001</v>
      </c>
      <c r="D93" s="18">
        <v>9.0899999999999995E-2</v>
      </c>
      <c r="E93" s="18">
        <v>7.2700000000000001E-2</v>
      </c>
      <c r="F93" s="18">
        <v>0.12770000000000001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265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957B-F94E-43EF-8193-78DC2303AB58}">
  <dimension ref="B3:O96"/>
  <sheetViews>
    <sheetView tabSelected="1" workbookViewId="0">
      <selection activeCell="E100" sqref="E99:E100"/>
    </sheetView>
  </sheetViews>
  <sheetFormatPr defaultRowHeight="14.5" x14ac:dyDescent="0.35"/>
  <cols>
    <col min="2" max="2" width="18" customWidth="1"/>
    <col min="3" max="3" width="16.453125" customWidth="1"/>
    <col min="4" max="4" width="12.26953125" customWidth="1"/>
    <col min="5" max="5" width="12" customWidth="1"/>
    <col min="6" max="6" width="13.453125" customWidth="1"/>
    <col min="9" max="9" width="18.1796875" customWidth="1"/>
    <col min="10" max="10" width="11.26953125" customWidth="1"/>
    <col min="11" max="11" width="12.453125" customWidth="1"/>
  </cols>
  <sheetData>
    <row r="3" spans="2:15" x14ac:dyDescent="0.35">
      <c r="B3" s="45" t="s">
        <v>266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9.6199999999999992</v>
      </c>
    </row>
    <row r="7" spans="2:15" x14ac:dyDescent="0.35">
      <c r="B7" s="11" t="s">
        <v>60</v>
      </c>
      <c r="C7" s="2">
        <v>49.62</v>
      </c>
    </row>
    <row r="8" spans="2:15" x14ac:dyDescent="0.35">
      <c r="B8" s="11" t="s">
        <v>59</v>
      </c>
      <c r="C8" s="2">
        <v>29.23</v>
      </c>
    </row>
    <row r="9" spans="2:15" x14ac:dyDescent="0.35">
      <c r="B9" s="12" t="s">
        <v>58</v>
      </c>
      <c r="C9" s="2">
        <v>11.54</v>
      </c>
    </row>
    <row r="12" spans="2:15" x14ac:dyDescent="0.35">
      <c r="B12" s="45" t="s">
        <v>267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4" t="s">
        <v>63</v>
      </c>
      <c r="D15" s="14" t="s">
        <v>64</v>
      </c>
      <c r="E15" s="44" t="s">
        <v>65</v>
      </c>
      <c r="F15" s="44" t="s">
        <v>66</v>
      </c>
      <c r="G15" s="24" t="s">
        <v>1</v>
      </c>
    </row>
    <row r="16" spans="2:15" x14ac:dyDescent="0.35">
      <c r="B16" s="11" t="s">
        <v>27</v>
      </c>
      <c r="C16" s="2">
        <v>3</v>
      </c>
      <c r="D16" s="2">
        <v>11</v>
      </c>
      <c r="E16" s="2">
        <v>10</v>
      </c>
      <c r="F16" s="2">
        <v>1</v>
      </c>
      <c r="G16" s="2">
        <v>25</v>
      </c>
    </row>
    <row r="17" spans="2:12" x14ac:dyDescent="0.35">
      <c r="B17" s="15" t="s">
        <v>0</v>
      </c>
      <c r="C17" s="19">
        <v>7.3200000000000001E-2</v>
      </c>
      <c r="D17" s="19">
        <v>0.1222</v>
      </c>
      <c r="E17" s="19">
        <v>8.9300000000000004E-2</v>
      </c>
      <c r="F17" s="19">
        <v>5.8799999999999998E-2</v>
      </c>
      <c r="G17" s="19">
        <v>9.6199999999999994E-2</v>
      </c>
    </row>
    <row r="18" spans="2:12" x14ac:dyDescent="0.35">
      <c r="B18" s="11" t="s">
        <v>60</v>
      </c>
      <c r="C18" s="20">
        <v>17</v>
      </c>
      <c r="D18" s="20">
        <v>38</v>
      </c>
      <c r="E18" s="20">
        <v>63</v>
      </c>
      <c r="F18" s="20">
        <v>11</v>
      </c>
      <c r="G18" s="20">
        <v>129</v>
      </c>
    </row>
    <row r="19" spans="2:12" x14ac:dyDescent="0.35">
      <c r="B19" s="15" t="s">
        <v>0</v>
      </c>
      <c r="C19" s="21">
        <v>0.41460000000000002</v>
      </c>
      <c r="D19" s="21">
        <v>0.42220000000000002</v>
      </c>
      <c r="E19" s="21">
        <v>0.5625</v>
      </c>
      <c r="F19" s="21">
        <v>0.64710000000000001</v>
      </c>
      <c r="G19" s="21">
        <v>0.49619999999999997</v>
      </c>
    </row>
    <row r="20" spans="2:12" x14ac:dyDescent="0.35">
      <c r="B20" s="11" t="s">
        <v>59</v>
      </c>
      <c r="C20" s="20">
        <v>16</v>
      </c>
      <c r="D20" s="20">
        <v>26</v>
      </c>
      <c r="E20" s="20">
        <v>30</v>
      </c>
      <c r="F20" s="20">
        <v>4</v>
      </c>
      <c r="G20" s="20">
        <v>76</v>
      </c>
    </row>
    <row r="21" spans="2:12" x14ac:dyDescent="0.35">
      <c r="B21" s="15" t="s">
        <v>0</v>
      </c>
      <c r="C21" s="21">
        <v>0.39019999999999999</v>
      </c>
      <c r="D21" s="21">
        <v>0.28889999999999999</v>
      </c>
      <c r="E21" s="21">
        <v>0.26790000000000003</v>
      </c>
      <c r="F21" s="21">
        <v>0.23530000000000001</v>
      </c>
      <c r="G21" s="21">
        <v>0.2923</v>
      </c>
    </row>
    <row r="22" spans="2:12" x14ac:dyDescent="0.35">
      <c r="B22" s="11" t="s">
        <v>58</v>
      </c>
      <c r="C22" s="20">
        <v>5</v>
      </c>
      <c r="D22" s="20">
        <v>15</v>
      </c>
      <c r="E22" s="20">
        <v>9</v>
      </c>
      <c r="F22" s="20">
        <v>1</v>
      </c>
      <c r="G22" s="20">
        <v>30</v>
      </c>
    </row>
    <row r="23" spans="2:12" x14ac:dyDescent="0.35">
      <c r="B23" s="15" t="s">
        <v>0</v>
      </c>
      <c r="C23" s="21">
        <v>0.122</v>
      </c>
      <c r="D23" s="21">
        <v>0.16669999999999999</v>
      </c>
      <c r="E23" s="21">
        <v>8.0399999999999999E-2</v>
      </c>
      <c r="F23" s="21">
        <v>5.8799999999999998E-2</v>
      </c>
      <c r="G23" s="21">
        <v>0.1154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112</v>
      </c>
      <c r="F24" s="20">
        <v>17</v>
      </c>
      <c r="G24" s="20">
        <v>260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272</v>
      </c>
    </row>
    <row r="29" spans="2:12" x14ac:dyDescent="0.35">
      <c r="B29" s="1" t="s">
        <v>268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4" t="s">
        <v>33</v>
      </c>
      <c r="D32" s="14" t="s">
        <v>34</v>
      </c>
      <c r="E32" s="44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15</v>
      </c>
      <c r="D33" s="2">
        <v>10</v>
      </c>
      <c r="E33" s="2">
        <v>0</v>
      </c>
      <c r="F33" s="2">
        <v>25</v>
      </c>
      <c r="I33" s="11" t="s">
        <v>27</v>
      </c>
      <c r="J33" s="2">
        <v>0</v>
      </c>
      <c r="K33" s="2">
        <v>25</v>
      </c>
      <c r="L33" s="2">
        <v>25</v>
      </c>
    </row>
    <row r="34" spans="2:13" x14ac:dyDescent="0.35">
      <c r="B34" s="15" t="s">
        <v>0</v>
      </c>
      <c r="C34" s="18">
        <v>0.1648</v>
      </c>
      <c r="D34" s="18">
        <v>7.4099999999999999E-2</v>
      </c>
      <c r="E34" s="18">
        <v>0</v>
      </c>
      <c r="F34" s="18">
        <v>9.6199999999999994E-2</v>
      </c>
      <c r="I34" s="15" t="s">
        <v>0</v>
      </c>
      <c r="J34" s="18">
        <v>0</v>
      </c>
      <c r="K34" s="18">
        <v>0.1106</v>
      </c>
      <c r="L34" s="18">
        <v>9.6199999999999994E-2</v>
      </c>
    </row>
    <row r="35" spans="2:13" x14ac:dyDescent="0.35">
      <c r="B35" s="11" t="s">
        <v>60</v>
      </c>
      <c r="C35" s="2">
        <v>36</v>
      </c>
      <c r="D35" s="2">
        <v>74</v>
      </c>
      <c r="E35" s="2">
        <v>19</v>
      </c>
      <c r="F35" s="2">
        <v>129</v>
      </c>
      <c r="I35" s="11" t="s">
        <v>60</v>
      </c>
      <c r="J35" s="2">
        <v>19</v>
      </c>
      <c r="K35" s="2">
        <v>110</v>
      </c>
      <c r="L35" s="2">
        <v>129</v>
      </c>
    </row>
    <row r="36" spans="2:13" x14ac:dyDescent="0.35">
      <c r="B36" s="15" t="s">
        <v>0</v>
      </c>
      <c r="C36" s="18">
        <v>0.39560000000000001</v>
      </c>
      <c r="D36" s="18">
        <v>0.54810000000000003</v>
      </c>
      <c r="E36" s="18">
        <v>0.55879999999999996</v>
      </c>
      <c r="F36" s="18">
        <v>0.49619999999999997</v>
      </c>
      <c r="I36" s="15" t="s">
        <v>0</v>
      </c>
      <c r="J36" s="19">
        <v>0.55879999999999996</v>
      </c>
      <c r="K36" s="19">
        <v>0.48670000000000002</v>
      </c>
      <c r="L36" s="19">
        <v>0.49619999999999997</v>
      </c>
      <c r="M36" s="19"/>
    </row>
    <row r="37" spans="2:13" x14ac:dyDescent="0.35">
      <c r="B37" s="11" t="s">
        <v>59</v>
      </c>
      <c r="C37" s="2">
        <v>28</v>
      </c>
      <c r="D37" s="2">
        <v>34</v>
      </c>
      <c r="E37" s="2">
        <v>14</v>
      </c>
      <c r="F37" s="2">
        <v>76</v>
      </c>
      <c r="I37" s="11" t="s">
        <v>59</v>
      </c>
      <c r="J37" s="2">
        <v>14</v>
      </c>
      <c r="K37" s="2">
        <v>62</v>
      </c>
      <c r="L37" s="2">
        <v>76</v>
      </c>
    </row>
    <row r="38" spans="2:13" x14ac:dyDescent="0.35">
      <c r="B38" s="15" t="s">
        <v>0</v>
      </c>
      <c r="C38" s="18">
        <v>0.30769999999999997</v>
      </c>
      <c r="D38" s="18">
        <v>0.25190000000000001</v>
      </c>
      <c r="E38" s="18">
        <v>0.4118</v>
      </c>
      <c r="F38" s="18">
        <v>0.2923</v>
      </c>
      <c r="I38" s="15" t="s">
        <v>0</v>
      </c>
      <c r="J38" s="19">
        <v>0.4118</v>
      </c>
      <c r="K38" s="19">
        <v>0.27429999999999999</v>
      </c>
      <c r="L38" s="19">
        <v>0.2923</v>
      </c>
    </row>
    <row r="39" spans="2:13" x14ac:dyDescent="0.35">
      <c r="B39" s="11" t="s">
        <v>58</v>
      </c>
      <c r="C39" s="2">
        <v>12</v>
      </c>
      <c r="D39" s="2">
        <v>17</v>
      </c>
      <c r="E39" s="2">
        <v>1</v>
      </c>
      <c r="F39" s="2">
        <v>30</v>
      </c>
      <c r="I39" s="11" t="s">
        <v>58</v>
      </c>
      <c r="J39" s="2">
        <v>1</v>
      </c>
      <c r="K39" s="2">
        <v>29</v>
      </c>
      <c r="L39" s="2">
        <v>30</v>
      </c>
    </row>
    <row r="40" spans="2:13" x14ac:dyDescent="0.35">
      <c r="B40" s="15" t="s">
        <v>0</v>
      </c>
      <c r="C40" s="18">
        <v>0.13189999999999999</v>
      </c>
      <c r="D40" s="18">
        <v>0.12590000000000001</v>
      </c>
      <c r="E40" s="18">
        <v>2.9399999999999999E-2</v>
      </c>
      <c r="F40" s="18">
        <v>0.1154</v>
      </c>
      <c r="I40" s="15" t="s">
        <v>0</v>
      </c>
      <c r="J40" s="19">
        <v>2.9399999999999999E-2</v>
      </c>
      <c r="K40" s="19">
        <v>0.1283</v>
      </c>
      <c r="L40" s="19">
        <v>0.1154</v>
      </c>
    </row>
    <row r="41" spans="2:13" x14ac:dyDescent="0.35">
      <c r="B41" s="16" t="s">
        <v>1</v>
      </c>
      <c r="C41" s="2">
        <v>91</v>
      </c>
      <c r="D41" s="2">
        <v>135</v>
      </c>
      <c r="E41" s="2">
        <v>34</v>
      </c>
      <c r="F41" s="2">
        <v>260</v>
      </c>
      <c r="I41" s="16" t="s">
        <v>1</v>
      </c>
      <c r="J41" s="2">
        <v>34</v>
      </c>
      <c r="K41" s="2">
        <v>226</v>
      </c>
      <c r="L41" s="2">
        <v>260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273</v>
      </c>
      <c r="I43" s="23" t="s">
        <v>274</v>
      </c>
    </row>
    <row r="47" spans="2:13" x14ac:dyDescent="0.35">
      <c r="B47" s="1" t="s">
        <v>269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9</v>
      </c>
      <c r="D52" s="2">
        <v>16</v>
      </c>
      <c r="E52" s="2">
        <v>25</v>
      </c>
    </row>
    <row r="53" spans="2:5" x14ac:dyDescent="0.35">
      <c r="B53" s="15" t="s">
        <v>0</v>
      </c>
      <c r="C53" s="18">
        <v>0.1429</v>
      </c>
      <c r="D53" s="18">
        <v>8.1199999999999994E-2</v>
      </c>
      <c r="E53" s="18">
        <v>9.6199999999999994E-2</v>
      </c>
    </row>
    <row r="54" spans="2:5" x14ac:dyDescent="0.35">
      <c r="B54" s="11" t="s">
        <v>60</v>
      </c>
      <c r="C54" s="2">
        <v>26</v>
      </c>
      <c r="D54" s="2">
        <v>103</v>
      </c>
      <c r="E54" s="2">
        <v>129</v>
      </c>
    </row>
    <row r="55" spans="2:5" x14ac:dyDescent="0.35">
      <c r="B55" s="15" t="s">
        <v>0</v>
      </c>
      <c r="C55" s="18">
        <v>0.41270000000000001</v>
      </c>
      <c r="D55" s="18">
        <v>0.52280000000000004</v>
      </c>
      <c r="E55" s="18">
        <v>0.49619999999999997</v>
      </c>
    </row>
    <row r="56" spans="2:5" x14ac:dyDescent="0.35">
      <c r="B56" s="11" t="s">
        <v>59</v>
      </c>
      <c r="C56" s="2">
        <v>20</v>
      </c>
      <c r="D56" s="2">
        <v>56</v>
      </c>
      <c r="E56" s="2">
        <v>76</v>
      </c>
    </row>
    <row r="57" spans="2:5" x14ac:dyDescent="0.35">
      <c r="B57" s="15" t="s">
        <v>0</v>
      </c>
      <c r="C57" s="18">
        <v>0.3175</v>
      </c>
      <c r="D57" s="18">
        <v>0.2843</v>
      </c>
      <c r="E57" s="18">
        <v>0.2923</v>
      </c>
    </row>
    <row r="58" spans="2:5" x14ac:dyDescent="0.35">
      <c r="B58" s="11" t="s">
        <v>58</v>
      </c>
      <c r="C58" s="2">
        <v>8</v>
      </c>
      <c r="D58" s="2">
        <v>22</v>
      </c>
      <c r="E58" s="2">
        <v>30</v>
      </c>
    </row>
    <row r="59" spans="2:5" x14ac:dyDescent="0.35">
      <c r="B59" s="15" t="s">
        <v>0</v>
      </c>
      <c r="C59" s="18">
        <v>0.127</v>
      </c>
      <c r="D59" s="18">
        <v>0.11169999999999999</v>
      </c>
      <c r="E59" s="18">
        <v>0.1154</v>
      </c>
    </row>
    <row r="60" spans="2:5" x14ac:dyDescent="0.35">
      <c r="B60" s="16" t="s">
        <v>1</v>
      </c>
      <c r="C60" s="2">
        <v>63</v>
      </c>
      <c r="D60" s="2">
        <v>197</v>
      </c>
      <c r="E60" s="2">
        <v>260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275</v>
      </c>
    </row>
    <row r="65" spans="2:10" x14ac:dyDescent="0.35">
      <c r="B65" s="1" t="s">
        <v>270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9</v>
      </c>
      <c r="D69" s="2">
        <v>5</v>
      </c>
      <c r="E69" s="2">
        <v>1</v>
      </c>
      <c r="F69" s="2">
        <v>5</v>
      </c>
      <c r="G69" s="2">
        <v>2</v>
      </c>
      <c r="H69" s="2">
        <v>1</v>
      </c>
      <c r="I69" s="2">
        <v>2</v>
      </c>
      <c r="J69" s="2">
        <v>25</v>
      </c>
    </row>
    <row r="70" spans="2:10" x14ac:dyDescent="0.35">
      <c r="B70" s="15" t="s">
        <v>0</v>
      </c>
      <c r="C70" s="18">
        <v>0.1525</v>
      </c>
      <c r="D70" s="18">
        <v>0.2273</v>
      </c>
      <c r="E70" s="18">
        <v>3.5700000000000003E-2</v>
      </c>
      <c r="F70" s="18">
        <v>6.0999999999999999E-2</v>
      </c>
      <c r="G70" s="18">
        <v>0.1429</v>
      </c>
      <c r="H70" s="18">
        <v>5.5599999999999997E-2</v>
      </c>
      <c r="I70" s="18">
        <v>5.4100000000000002E-2</v>
      </c>
      <c r="J70" s="18">
        <v>9.6199999999999994E-2</v>
      </c>
    </row>
    <row r="71" spans="2:10" x14ac:dyDescent="0.35">
      <c r="B71" s="11" t="s">
        <v>60</v>
      </c>
      <c r="C71" s="2">
        <v>26</v>
      </c>
      <c r="D71" s="2">
        <v>8</v>
      </c>
      <c r="E71" s="2">
        <v>9</v>
      </c>
      <c r="F71" s="2">
        <v>48</v>
      </c>
      <c r="G71" s="2">
        <v>8</v>
      </c>
      <c r="H71" s="2">
        <v>9</v>
      </c>
      <c r="I71" s="2">
        <v>21</v>
      </c>
      <c r="J71" s="2">
        <v>129</v>
      </c>
    </row>
    <row r="72" spans="2:10" x14ac:dyDescent="0.35">
      <c r="B72" s="15" t="s">
        <v>0</v>
      </c>
      <c r="C72" s="18">
        <v>0.44069999999999998</v>
      </c>
      <c r="D72" s="18">
        <v>0.36359999999999998</v>
      </c>
      <c r="E72" s="18">
        <v>0.32140000000000002</v>
      </c>
      <c r="F72" s="18">
        <v>0.58540000000000003</v>
      </c>
      <c r="G72" s="18">
        <v>0.57140000000000002</v>
      </c>
      <c r="H72" s="18">
        <v>0.5</v>
      </c>
      <c r="I72" s="18">
        <v>0.56759999999999999</v>
      </c>
      <c r="J72" s="18">
        <v>0.49619999999999997</v>
      </c>
    </row>
    <row r="73" spans="2:10" x14ac:dyDescent="0.35">
      <c r="B73" s="11" t="s">
        <v>59</v>
      </c>
      <c r="C73" s="2">
        <v>18</v>
      </c>
      <c r="D73" s="2">
        <v>4</v>
      </c>
      <c r="E73" s="2">
        <v>9</v>
      </c>
      <c r="F73" s="2">
        <v>23</v>
      </c>
      <c r="G73" s="2">
        <v>2</v>
      </c>
      <c r="H73" s="2">
        <v>8</v>
      </c>
      <c r="I73" s="2">
        <v>12</v>
      </c>
      <c r="J73" s="2">
        <v>76</v>
      </c>
    </row>
    <row r="74" spans="2:10" x14ac:dyDescent="0.35">
      <c r="B74" s="15" t="s">
        <v>0</v>
      </c>
      <c r="C74" s="18">
        <v>0.30509999999999998</v>
      </c>
      <c r="D74" s="18">
        <v>0.18179999999999999</v>
      </c>
      <c r="E74" s="18">
        <v>0.32140000000000002</v>
      </c>
      <c r="F74" s="18">
        <v>0.28050000000000003</v>
      </c>
      <c r="G74" s="18">
        <v>0.1429</v>
      </c>
      <c r="H74" s="18">
        <v>0.44440000000000002</v>
      </c>
      <c r="I74" s="18">
        <v>0.32429999999999998</v>
      </c>
      <c r="J74" s="18">
        <v>0.2923</v>
      </c>
    </row>
    <row r="75" spans="2:10" x14ac:dyDescent="0.35">
      <c r="B75" s="11" t="s">
        <v>58</v>
      </c>
      <c r="C75" s="2">
        <v>6</v>
      </c>
      <c r="D75" s="2">
        <v>5</v>
      </c>
      <c r="E75" s="2">
        <v>9</v>
      </c>
      <c r="F75" s="2">
        <v>6</v>
      </c>
      <c r="G75" s="2">
        <v>2</v>
      </c>
      <c r="H75" s="2">
        <v>0</v>
      </c>
      <c r="I75" s="2">
        <v>2</v>
      </c>
      <c r="J75" s="2">
        <v>30</v>
      </c>
    </row>
    <row r="76" spans="2:10" x14ac:dyDescent="0.35">
      <c r="B76" s="15" t="s">
        <v>0</v>
      </c>
      <c r="C76" s="18">
        <v>0.1017</v>
      </c>
      <c r="D76" s="18">
        <v>0.2273</v>
      </c>
      <c r="E76" s="18">
        <v>0.32140000000000002</v>
      </c>
      <c r="F76" s="18">
        <v>7.3200000000000001E-2</v>
      </c>
      <c r="G76" s="18">
        <v>0.1429</v>
      </c>
      <c r="H76" s="18">
        <v>0</v>
      </c>
      <c r="I76" s="18">
        <v>5.4100000000000002E-2</v>
      </c>
      <c r="J76" s="18">
        <v>0.1154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28</v>
      </c>
      <c r="F77" s="2">
        <v>82</v>
      </c>
      <c r="G77" s="2">
        <v>14</v>
      </c>
      <c r="H77" s="2">
        <v>18</v>
      </c>
      <c r="I77" s="2">
        <v>37</v>
      </c>
      <c r="J77" s="2">
        <v>260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276</v>
      </c>
    </row>
    <row r="82" spans="2:6" x14ac:dyDescent="0.35">
      <c r="B82" s="1" t="s">
        <v>271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10</v>
      </c>
      <c r="D86" s="2">
        <v>1</v>
      </c>
      <c r="E86" s="2">
        <v>4</v>
      </c>
      <c r="F86" s="2">
        <v>15</v>
      </c>
    </row>
    <row r="87" spans="2:6" x14ac:dyDescent="0.35">
      <c r="B87" s="15" t="s">
        <v>0</v>
      </c>
      <c r="C87" s="18">
        <v>8.2000000000000003E-2</v>
      </c>
      <c r="D87" s="18">
        <v>9.0899999999999995E-2</v>
      </c>
      <c r="E87" s="18">
        <v>7.2700000000000001E-2</v>
      </c>
      <c r="F87" s="18">
        <v>7.9799999999999996E-2</v>
      </c>
    </row>
    <row r="88" spans="2:6" x14ac:dyDescent="0.35">
      <c r="B88" s="11" t="s">
        <v>60</v>
      </c>
      <c r="C88" s="2">
        <v>62</v>
      </c>
      <c r="D88" s="2">
        <v>6</v>
      </c>
      <c r="E88" s="2">
        <v>30</v>
      </c>
      <c r="F88" s="2">
        <v>98</v>
      </c>
    </row>
    <row r="89" spans="2:6" x14ac:dyDescent="0.35">
      <c r="B89" s="15" t="s">
        <v>0</v>
      </c>
      <c r="C89" s="18">
        <v>0.50819999999999999</v>
      </c>
      <c r="D89" s="18">
        <v>0.54549999999999998</v>
      </c>
      <c r="E89" s="18">
        <v>0.54549999999999998</v>
      </c>
      <c r="F89" s="18">
        <v>0.52129999999999999</v>
      </c>
    </row>
    <row r="90" spans="2:6" x14ac:dyDescent="0.35">
      <c r="B90" s="11" t="s">
        <v>59</v>
      </c>
      <c r="C90" s="2">
        <v>37</v>
      </c>
      <c r="D90" s="2">
        <v>2</v>
      </c>
      <c r="E90" s="2">
        <v>16</v>
      </c>
      <c r="F90" s="2">
        <v>55</v>
      </c>
    </row>
    <row r="91" spans="2:6" x14ac:dyDescent="0.35">
      <c r="B91" s="15" t="s">
        <v>0</v>
      </c>
      <c r="C91" s="18">
        <v>0.30330000000000001</v>
      </c>
      <c r="D91" s="18">
        <v>0.18179999999999999</v>
      </c>
      <c r="E91" s="18">
        <v>0.29089999999999999</v>
      </c>
      <c r="F91" s="18">
        <v>0.29260000000000003</v>
      </c>
    </row>
    <row r="92" spans="2:6" x14ac:dyDescent="0.35">
      <c r="B92" s="11" t="s">
        <v>58</v>
      </c>
      <c r="C92" s="2">
        <v>13</v>
      </c>
      <c r="D92" s="2">
        <v>2</v>
      </c>
      <c r="E92" s="2">
        <v>5</v>
      </c>
      <c r="F92" s="2">
        <v>20</v>
      </c>
    </row>
    <row r="93" spans="2:6" x14ac:dyDescent="0.35">
      <c r="B93" s="15" t="s">
        <v>0</v>
      </c>
      <c r="C93" s="18">
        <v>0.1066</v>
      </c>
      <c r="D93" s="18">
        <v>0.18179999999999999</v>
      </c>
      <c r="E93" s="18">
        <v>9.0899999999999995E-2</v>
      </c>
      <c r="F93" s="18">
        <v>0.10639999999999999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ht="36.5" x14ac:dyDescent="0.35">
      <c r="B96" s="32" t="s">
        <v>277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81E5-488C-4D95-988C-381426DCF692}">
  <dimension ref="B3:O96"/>
  <sheetViews>
    <sheetView workbookViewId="0">
      <selection sqref="A1:O98"/>
    </sheetView>
  </sheetViews>
  <sheetFormatPr defaultRowHeight="14.5" x14ac:dyDescent="0.35"/>
  <cols>
    <col min="2" max="2" width="16.1796875" customWidth="1"/>
    <col min="3" max="3" width="11.453125" customWidth="1"/>
    <col min="4" max="4" width="12.453125" customWidth="1"/>
    <col min="5" max="5" width="13" customWidth="1"/>
    <col min="9" max="9" width="15.453125" customWidth="1"/>
    <col min="10" max="10" width="11.81640625" customWidth="1"/>
    <col min="11" max="11" width="10.81640625" customWidth="1"/>
  </cols>
  <sheetData>
    <row r="3" spans="2:15" x14ac:dyDescent="0.35">
      <c r="B3" s="45" t="s">
        <v>26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/>
    </row>
    <row r="7" spans="2:15" x14ac:dyDescent="0.35">
      <c r="B7" s="11" t="s">
        <v>60</v>
      </c>
      <c r="C7" s="2"/>
    </row>
    <row r="8" spans="2:15" x14ac:dyDescent="0.35">
      <c r="B8" s="11" t="s">
        <v>59</v>
      </c>
      <c r="C8" s="2"/>
    </row>
    <row r="9" spans="2:15" x14ac:dyDescent="0.35">
      <c r="B9" s="12" t="s">
        <v>58</v>
      </c>
      <c r="C9" s="2"/>
    </row>
    <row r="12" spans="2:15" x14ac:dyDescent="0.35">
      <c r="B12" s="45" t="s">
        <v>62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13"/>
      <c r="D15" s="14"/>
      <c r="E15" s="13"/>
      <c r="F15" s="13"/>
      <c r="G15" s="24" t="s">
        <v>1</v>
      </c>
    </row>
    <row r="16" spans="2:15" x14ac:dyDescent="0.35">
      <c r="B16" s="11" t="s">
        <v>27</v>
      </c>
      <c r="C16" s="2"/>
      <c r="D16" s="2"/>
      <c r="E16" s="2"/>
      <c r="F16" s="2"/>
      <c r="G16" s="2"/>
    </row>
    <row r="17" spans="2:12" x14ac:dyDescent="0.35">
      <c r="B17" s="15" t="s">
        <v>0</v>
      </c>
      <c r="C17" s="19"/>
      <c r="D17" s="19"/>
      <c r="E17" s="19"/>
      <c r="F17" s="19"/>
      <c r="G17" s="19"/>
    </row>
    <row r="18" spans="2:12" x14ac:dyDescent="0.35">
      <c r="B18" s="11" t="s">
        <v>60</v>
      </c>
      <c r="C18" s="20"/>
      <c r="D18" s="20"/>
      <c r="E18" s="20"/>
      <c r="F18" s="20"/>
      <c r="G18" s="20"/>
    </row>
    <row r="19" spans="2:12" x14ac:dyDescent="0.35">
      <c r="B19" s="15" t="s">
        <v>0</v>
      </c>
      <c r="C19" s="21"/>
      <c r="D19" s="22"/>
      <c r="E19" s="21"/>
      <c r="F19" s="21"/>
      <c r="G19" s="21"/>
    </row>
    <row r="20" spans="2:12" x14ac:dyDescent="0.35">
      <c r="B20" s="11" t="s">
        <v>59</v>
      </c>
      <c r="C20" s="20"/>
      <c r="D20" s="20"/>
      <c r="E20" s="20"/>
      <c r="F20" s="20"/>
      <c r="G20" s="20"/>
    </row>
    <row r="21" spans="2:12" x14ac:dyDescent="0.35">
      <c r="B21" s="15" t="s">
        <v>0</v>
      </c>
      <c r="C21" s="21"/>
      <c r="D21" s="21"/>
      <c r="E21" s="21"/>
      <c r="F21" s="21"/>
      <c r="G21" s="21"/>
    </row>
    <row r="22" spans="2:12" x14ac:dyDescent="0.35">
      <c r="B22" s="11" t="s">
        <v>58</v>
      </c>
      <c r="C22" s="20"/>
      <c r="D22" s="20"/>
      <c r="E22" s="20"/>
      <c r="F22" s="20"/>
      <c r="G22" s="20"/>
    </row>
    <row r="23" spans="2:12" x14ac:dyDescent="0.35">
      <c r="B23" s="15" t="s">
        <v>0</v>
      </c>
      <c r="C23" s="22"/>
      <c r="D23" s="21"/>
      <c r="E23" s="21"/>
      <c r="F23" s="21"/>
      <c r="G23" s="21"/>
    </row>
    <row r="24" spans="2:12" x14ac:dyDescent="0.35">
      <c r="B24" s="16" t="s">
        <v>1</v>
      </c>
      <c r="C24" s="20"/>
      <c r="D24" s="20"/>
      <c r="E24" s="20"/>
      <c r="F24" s="20"/>
      <c r="G24" s="20"/>
    </row>
    <row r="25" spans="2:12" x14ac:dyDescent="0.35">
      <c r="B25" s="2"/>
      <c r="C25" s="17"/>
      <c r="D25" s="17"/>
      <c r="E25" s="17"/>
      <c r="F25" s="17"/>
      <c r="G25" s="17"/>
    </row>
    <row r="26" spans="2:12" x14ac:dyDescent="0.35">
      <c r="B26" s="23" t="s">
        <v>30</v>
      </c>
    </row>
    <row r="29" spans="2:12" x14ac:dyDescent="0.35">
      <c r="B29" s="1" t="s">
        <v>36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13" t="s">
        <v>33</v>
      </c>
      <c r="D32" s="14" t="s">
        <v>34</v>
      </c>
      <c r="E32" s="13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/>
      <c r="D33" s="2"/>
      <c r="E33" s="2"/>
      <c r="F33" s="2"/>
      <c r="I33" s="11" t="s">
        <v>27</v>
      </c>
      <c r="J33" s="2"/>
      <c r="K33" s="2"/>
      <c r="L33" s="2"/>
    </row>
    <row r="34" spans="2:13" x14ac:dyDescent="0.35">
      <c r="B34" s="15" t="s">
        <v>0</v>
      </c>
      <c r="C34" s="18"/>
      <c r="D34" s="18"/>
      <c r="E34" s="18"/>
      <c r="F34" s="18"/>
      <c r="I34" s="15" t="s">
        <v>0</v>
      </c>
      <c r="J34" s="18"/>
      <c r="K34" s="18"/>
      <c r="L34" s="18"/>
    </row>
    <row r="35" spans="2:13" x14ac:dyDescent="0.35">
      <c r="B35" s="11" t="s">
        <v>60</v>
      </c>
      <c r="C35" s="2"/>
      <c r="D35" s="2"/>
      <c r="E35" s="2"/>
      <c r="F35" s="2"/>
      <c r="I35" s="11" t="s">
        <v>60</v>
      </c>
      <c r="J35" s="2"/>
      <c r="K35" s="2"/>
      <c r="L35" s="2"/>
    </row>
    <row r="36" spans="2:13" x14ac:dyDescent="0.35">
      <c r="B36" s="15" t="s">
        <v>0</v>
      </c>
      <c r="C36" s="18"/>
      <c r="D36" s="18"/>
      <c r="E36" s="18"/>
      <c r="F36" s="18"/>
      <c r="I36" s="15" t="s">
        <v>0</v>
      </c>
      <c r="J36" s="19"/>
      <c r="K36" s="19"/>
      <c r="L36" s="19"/>
      <c r="M36" s="19"/>
    </row>
    <row r="37" spans="2:13" x14ac:dyDescent="0.35">
      <c r="B37" s="11" t="s">
        <v>59</v>
      </c>
      <c r="C37" s="2"/>
      <c r="D37" s="2"/>
      <c r="E37" s="2"/>
      <c r="F37" s="2"/>
      <c r="I37" s="11" t="s">
        <v>59</v>
      </c>
      <c r="J37" s="2"/>
      <c r="K37" s="2"/>
      <c r="L37" s="2"/>
    </row>
    <row r="38" spans="2:13" x14ac:dyDescent="0.35">
      <c r="B38" s="15" t="s">
        <v>0</v>
      </c>
      <c r="C38" s="17"/>
      <c r="D38" s="17"/>
      <c r="E38" s="17"/>
      <c r="F38" s="17"/>
      <c r="I38" s="15" t="s">
        <v>0</v>
      </c>
      <c r="J38" s="19"/>
      <c r="K38" s="19"/>
      <c r="L38" s="19"/>
    </row>
    <row r="39" spans="2:13" x14ac:dyDescent="0.35">
      <c r="B39" s="11" t="s">
        <v>58</v>
      </c>
      <c r="C39" s="2"/>
      <c r="D39" s="2"/>
      <c r="E39" s="2"/>
      <c r="F39" s="2"/>
      <c r="I39" s="11" t="s">
        <v>58</v>
      </c>
      <c r="J39" s="2"/>
      <c r="K39" s="2"/>
      <c r="L39" s="2"/>
    </row>
    <row r="40" spans="2:13" x14ac:dyDescent="0.35">
      <c r="B40" s="15" t="s">
        <v>0</v>
      </c>
      <c r="C40" s="18"/>
      <c r="D40" s="18"/>
      <c r="E40" s="18"/>
      <c r="F40" s="18"/>
      <c r="I40" s="15" t="s">
        <v>0</v>
      </c>
      <c r="J40" s="19"/>
      <c r="K40" s="19"/>
      <c r="L40" s="19"/>
    </row>
    <row r="41" spans="2:13" x14ac:dyDescent="0.35">
      <c r="B41" s="16" t="s">
        <v>1</v>
      </c>
      <c r="C41" s="2"/>
      <c r="D41" s="2"/>
      <c r="E41" s="2"/>
      <c r="F41" s="2"/>
      <c r="I41" s="16" t="s">
        <v>1</v>
      </c>
      <c r="J41" s="2"/>
      <c r="K41" s="2"/>
      <c r="L41" s="2"/>
    </row>
    <row r="42" spans="2:13" x14ac:dyDescent="0.35">
      <c r="B42" s="2"/>
      <c r="C42" s="17"/>
      <c r="D42" s="17"/>
      <c r="E42" s="17"/>
      <c r="F42" s="17"/>
      <c r="I42" s="2"/>
      <c r="J42" s="17"/>
      <c r="K42" s="17"/>
      <c r="L42" s="17"/>
    </row>
    <row r="43" spans="2:13" x14ac:dyDescent="0.35">
      <c r="B43" s="23" t="s">
        <v>30</v>
      </c>
      <c r="I43" s="23" t="s">
        <v>30</v>
      </c>
    </row>
    <row r="47" spans="2:13" x14ac:dyDescent="0.35">
      <c r="B47" s="1" t="s">
        <v>52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/>
      <c r="D52" s="2"/>
      <c r="E52" s="2"/>
    </row>
    <row r="53" spans="2:5" x14ac:dyDescent="0.35">
      <c r="B53" s="15" t="s">
        <v>0</v>
      </c>
      <c r="C53" s="18"/>
      <c r="D53" s="18"/>
      <c r="E53" s="18"/>
    </row>
    <row r="54" spans="2:5" x14ac:dyDescent="0.35">
      <c r="B54" s="11" t="s">
        <v>60</v>
      </c>
      <c r="C54" s="2"/>
      <c r="D54" s="2"/>
      <c r="E54" s="2"/>
    </row>
    <row r="55" spans="2:5" x14ac:dyDescent="0.35">
      <c r="B55" s="15" t="s">
        <v>0</v>
      </c>
      <c r="C55" s="18"/>
      <c r="D55" s="18"/>
      <c r="E55" s="18"/>
    </row>
    <row r="56" spans="2:5" x14ac:dyDescent="0.35">
      <c r="B56" s="11" t="s">
        <v>59</v>
      </c>
      <c r="C56" s="2"/>
      <c r="D56" s="2"/>
      <c r="E56" s="2"/>
    </row>
    <row r="57" spans="2:5" x14ac:dyDescent="0.35">
      <c r="B57" s="15" t="s">
        <v>0</v>
      </c>
      <c r="C57" s="18"/>
      <c r="D57" s="18"/>
      <c r="E57" s="18"/>
    </row>
    <row r="58" spans="2:5" x14ac:dyDescent="0.35">
      <c r="B58" s="11" t="s">
        <v>58</v>
      </c>
      <c r="C58" s="2"/>
      <c r="D58" s="2"/>
      <c r="E58" s="2"/>
    </row>
    <row r="59" spans="2:5" x14ac:dyDescent="0.35">
      <c r="B59" s="15" t="s">
        <v>0</v>
      </c>
      <c r="C59" s="18"/>
      <c r="D59" s="18"/>
      <c r="E59" s="18"/>
    </row>
    <row r="60" spans="2:5" x14ac:dyDescent="0.35">
      <c r="B60" s="16" t="s">
        <v>1</v>
      </c>
      <c r="C60" s="2"/>
      <c r="D60" s="2"/>
      <c r="E60" s="2"/>
    </row>
    <row r="61" spans="2:5" x14ac:dyDescent="0.35">
      <c r="B61" s="2"/>
      <c r="C61" s="17"/>
      <c r="D61" s="17"/>
      <c r="E61" s="17"/>
    </row>
    <row r="62" spans="2:5" x14ac:dyDescent="0.35">
      <c r="B62" s="23" t="s">
        <v>30</v>
      </c>
    </row>
    <row r="65" spans="2:10" x14ac:dyDescent="0.35">
      <c r="B65" s="1" t="s">
        <v>53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/>
      <c r="D69" s="2"/>
      <c r="E69" s="2"/>
      <c r="F69" s="2"/>
      <c r="G69" s="2"/>
      <c r="H69" s="2"/>
      <c r="I69" s="2"/>
      <c r="J69" s="2"/>
    </row>
    <row r="70" spans="2:10" x14ac:dyDescent="0.35">
      <c r="B70" s="15" t="s">
        <v>0</v>
      </c>
      <c r="C70" s="18"/>
      <c r="D70" s="18"/>
      <c r="E70" s="18"/>
      <c r="F70" s="18"/>
      <c r="G70" s="18"/>
      <c r="H70" s="18"/>
      <c r="I70" s="18"/>
      <c r="J70" s="18"/>
    </row>
    <row r="71" spans="2:10" x14ac:dyDescent="0.35">
      <c r="B71" s="11" t="s">
        <v>60</v>
      </c>
      <c r="C71" s="2"/>
      <c r="D71" s="2"/>
      <c r="E71" s="2"/>
      <c r="F71" s="2"/>
      <c r="G71" s="2"/>
      <c r="H71" s="2"/>
      <c r="I71" s="2"/>
      <c r="J71" s="2"/>
    </row>
    <row r="72" spans="2:10" x14ac:dyDescent="0.35">
      <c r="B72" s="15" t="s">
        <v>0</v>
      </c>
      <c r="C72" s="18"/>
      <c r="D72" s="18"/>
      <c r="E72" s="18"/>
      <c r="F72" s="18"/>
      <c r="G72" s="18"/>
      <c r="H72" s="18"/>
      <c r="I72" s="18"/>
      <c r="J72" s="18"/>
    </row>
    <row r="73" spans="2:10" x14ac:dyDescent="0.35">
      <c r="B73" s="11" t="s">
        <v>59</v>
      </c>
      <c r="C73" s="2"/>
      <c r="D73" s="2"/>
      <c r="E73" s="2"/>
      <c r="F73" s="2"/>
      <c r="G73" s="2"/>
      <c r="H73" s="2"/>
      <c r="I73" s="2"/>
      <c r="J73" s="2"/>
    </row>
    <row r="74" spans="2:10" x14ac:dyDescent="0.35">
      <c r="B74" s="15" t="s">
        <v>0</v>
      </c>
      <c r="C74" s="18"/>
      <c r="D74" s="18"/>
      <c r="E74" s="18"/>
      <c r="F74" s="18"/>
      <c r="G74" s="18"/>
      <c r="H74" s="18"/>
      <c r="I74" s="18"/>
      <c r="J74" s="18"/>
    </row>
    <row r="75" spans="2:10" x14ac:dyDescent="0.35">
      <c r="B75" s="11" t="s">
        <v>58</v>
      </c>
      <c r="C75" s="2"/>
      <c r="D75" s="2"/>
      <c r="E75" s="2"/>
      <c r="F75" s="2"/>
      <c r="G75" s="2"/>
      <c r="H75" s="2"/>
      <c r="I75" s="2"/>
      <c r="J75" s="2"/>
    </row>
    <row r="76" spans="2:10" x14ac:dyDescent="0.35">
      <c r="B76" s="15" t="s">
        <v>0</v>
      </c>
      <c r="C76" s="18"/>
      <c r="D76" s="18"/>
      <c r="E76" s="18"/>
      <c r="F76" s="18"/>
      <c r="G76" s="18"/>
      <c r="H76" s="18"/>
      <c r="I76" s="18"/>
      <c r="J76" s="18"/>
    </row>
    <row r="77" spans="2:10" x14ac:dyDescent="0.35">
      <c r="B77" s="16" t="s">
        <v>1</v>
      </c>
      <c r="C77" s="2"/>
      <c r="D77" s="2"/>
      <c r="E77" s="2"/>
      <c r="F77" s="2"/>
      <c r="G77" s="2"/>
      <c r="H77" s="2"/>
      <c r="I77" s="2"/>
      <c r="J77" s="2"/>
    </row>
    <row r="78" spans="2:10" x14ac:dyDescent="0.35">
      <c r="B78" s="2"/>
      <c r="C78" s="18"/>
      <c r="D78" s="18"/>
      <c r="E78" s="18"/>
      <c r="F78" s="18"/>
      <c r="G78" s="18"/>
      <c r="H78" s="18"/>
      <c r="I78" s="18"/>
      <c r="J78" s="18"/>
    </row>
    <row r="79" spans="2:10" x14ac:dyDescent="0.35">
      <c r="B79" s="23" t="s">
        <v>30</v>
      </c>
    </row>
    <row r="82" spans="2:6" x14ac:dyDescent="0.35">
      <c r="B82" s="1" t="s">
        <v>57</v>
      </c>
    </row>
    <row r="84" spans="2:6" x14ac:dyDescent="0.35">
      <c r="C84" s="47" t="s">
        <v>46</v>
      </c>
      <c r="D84" s="48"/>
      <c r="E84" s="49"/>
    </row>
    <row r="85" spans="2:6" ht="64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/>
      <c r="D86" s="2"/>
      <c r="E86" s="2"/>
      <c r="F86" s="2"/>
    </row>
    <row r="87" spans="2:6" x14ac:dyDescent="0.35">
      <c r="B87" s="15" t="s">
        <v>0</v>
      </c>
      <c r="C87" s="18"/>
      <c r="D87" s="18"/>
      <c r="E87" s="18"/>
      <c r="F87" s="18"/>
    </row>
    <row r="88" spans="2:6" x14ac:dyDescent="0.35">
      <c r="B88" s="11" t="s">
        <v>60</v>
      </c>
      <c r="C88" s="2"/>
      <c r="D88" s="2"/>
      <c r="E88" s="2"/>
      <c r="F88" s="2"/>
    </row>
    <row r="89" spans="2:6" x14ac:dyDescent="0.35">
      <c r="B89" s="15" t="s">
        <v>0</v>
      </c>
      <c r="C89" s="18"/>
      <c r="D89" s="18"/>
      <c r="E89" s="18"/>
      <c r="F89" s="18"/>
    </row>
    <row r="90" spans="2:6" x14ac:dyDescent="0.35">
      <c r="B90" s="11" t="s">
        <v>59</v>
      </c>
      <c r="C90" s="2"/>
      <c r="D90" s="2"/>
      <c r="E90" s="2"/>
      <c r="F90" s="2"/>
    </row>
    <row r="91" spans="2:6" x14ac:dyDescent="0.35">
      <c r="B91" s="15" t="s">
        <v>0</v>
      </c>
      <c r="C91" s="18"/>
      <c r="D91" s="18"/>
      <c r="E91" s="18"/>
      <c r="F91" s="18"/>
    </row>
    <row r="92" spans="2:6" x14ac:dyDescent="0.35">
      <c r="B92" s="11" t="s">
        <v>58</v>
      </c>
      <c r="C92" s="2"/>
      <c r="D92" s="2"/>
      <c r="E92" s="2"/>
      <c r="F92" s="2"/>
    </row>
    <row r="93" spans="2:6" x14ac:dyDescent="0.35">
      <c r="B93" s="15" t="s">
        <v>0</v>
      </c>
      <c r="C93" s="18"/>
      <c r="D93" s="18"/>
      <c r="E93" s="18"/>
      <c r="F93" s="18"/>
    </row>
    <row r="94" spans="2:6" x14ac:dyDescent="0.35">
      <c r="B94" s="16" t="s">
        <v>1</v>
      </c>
      <c r="C94" s="2"/>
      <c r="D94" s="2"/>
      <c r="E94" s="2"/>
      <c r="F94" s="2"/>
    </row>
    <row r="95" spans="2:6" x14ac:dyDescent="0.35">
      <c r="B95" s="2"/>
      <c r="C95" s="18"/>
      <c r="D95" s="18"/>
      <c r="E95" s="18"/>
      <c r="F95" s="18"/>
    </row>
    <row r="96" spans="2:6" x14ac:dyDescent="0.35">
      <c r="B96" s="23" t="s">
        <v>30</v>
      </c>
    </row>
  </sheetData>
  <mergeCells count="8">
    <mergeCell ref="B3:K3"/>
    <mergeCell ref="B12:O12"/>
    <mergeCell ref="C50:D50"/>
    <mergeCell ref="C67:I67"/>
    <mergeCell ref="C84:E84"/>
    <mergeCell ref="J31:K31"/>
    <mergeCell ref="C14:F14"/>
    <mergeCell ref="C31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590C-E3A8-4DD5-A711-9B8135179350}">
  <dimension ref="B3:O98"/>
  <sheetViews>
    <sheetView workbookViewId="0">
      <selection activeCell="D102" sqref="D102"/>
    </sheetView>
  </sheetViews>
  <sheetFormatPr defaultRowHeight="14.5" x14ac:dyDescent="0.35"/>
  <cols>
    <col min="1" max="1" width="18.81640625" customWidth="1"/>
    <col min="2" max="2" width="18.26953125" customWidth="1"/>
    <col min="3" max="3" width="10.54296875" customWidth="1"/>
    <col min="4" max="4" width="12.453125" customWidth="1"/>
    <col min="5" max="5" width="16.7265625" customWidth="1"/>
    <col min="6" max="6" width="11.26953125" customWidth="1"/>
    <col min="8" max="8" width="14.1796875" customWidth="1"/>
    <col min="9" max="9" width="18" customWidth="1"/>
    <col min="10" max="10" width="10.453125" customWidth="1"/>
    <col min="11" max="11" width="12.81640625" customWidth="1"/>
  </cols>
  <sheetData>
    <row r="3" spans="2:15" x14ac:dyDescent="0.35">
      <c r="B3" s="45" t="s">
        <v>76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1.53</v>
      </c>
    </row>
    <row r="7" spans="2:15" x14ac:dyDescent="0.35">
      <c r="B7" s="11" t="s">
        <v>60</v>
      </c>
      <c r="C7" s="2">
        <v>2.29</v>
      </c>
    </row>
    <row r="8" spans="2:15" x14ac:dyDescent="0.35">
      <c r="B8" s="11" t="s">
        <v>59</v>
      </c>
      <c r="C8" s="2">
        <v>3.05</v>
      </c>
    </row>
    <row r="9" spans="2:15" x14ac:dyDescent="0.35">
      <c r="B9" s="12" t="s">
        <v>58</v>
      </c>
      <c r="C9" s="2">
        <v>93.13</v>
      </c>
    </row>
    <row r="12" spans="2:15" x14ac:dyDescent="0.35">
      <c r="B12" s="45" t="s">
        <v>77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0" t="s">
        <v>63</v>
      </c>
      <c r="D15" s="14" t="s">
        <v>64</v>
      </c>
      <c r="E15" s="40" t="s">
        <v>65</v>
      </c>
      <c r="F15" s="40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1</v>
      </c>
      <c r="E16" s="2">
        <v>2</v>
      </c>
      <c r="F16" s="2">
        <v>0</v>
      </c>
      <c r="G16" s="2">
        <v>4</v>
      </c>
    </row>
    <row r="17" spans="2:12" x14ac:dyDescent="0.35">
      <c r="B17" s="15" t="s">
        <v>0</v>
      </c>
      <c r="C17" s="19">
        <v>2.4400000000000002E-2</v>
      </c>
      <c r="D17" s="19">
        <v>1.0999999999999999E-2</v>
      </c>
      <c r="E17" s="19">
        <v>1.77E-2</v>
      </c>
      <c r="F17" s="19">
        <v>0</v>
      </c>
      <c r="G17" s="19">
        <v>1.5299999999999999E-2</v>
      </c>
    </row>
    <row r="18" spans="2:12" x14ac:dyDescent="0.35">
      <c r="B18" s="11" t="s">
        <v>60</v>
      </c>
      <c r="C18" s="20">
        <v>1</v>
      </c>
      <c r="D18" s="20">
        <v>4</v>
      </c>
      <c r="E18" s="20">
        <v>1</v>
      </c>
      <c r="F18" s="20">
        <v>0</v>
      </c>
      <c r="G18" s="20">
        <v>6</v>
      </c>
    </row>
    <row r="19" spans="2:12" x14ac:dyDescent="0.35">
      <c r="B19" s="15" t="s">
        <v>0</v>
      </c>
      <c r="C19" s="21">
        <v>2.4400000000000002E-2</v>
      </c>
      <c r="D19" s="21">
        <v>4.3999999999999997E-2</v>
      </c>
      <c r="E19" s="21">
        <v>8.8000000000000005E-3</v>
      </c>
      <c r="F19" s="21">
        <v>0</v>
      </c>
      <c r="G19" s="21">
        <v>0.06</v>
      </c>
    </row>
    <row r="20" spans="2:12" x14ac:dyDescent="0.35">
      <c r="B20" s="11" t="s">
        <v>59</v>
      </c>
      <c r="C20" s="20">
        <v>1</v>
      </c>
      <c r="D20" s="20">
        <v>2</v>
      </c>
      <c r="E20" s="20">
        <v>5</v>
      </c>
      <c r="F20" s="20">
        <v>0</v>
      </c>
      <c r="G20" s="20">
        <v>8</v>
      </c>
    </row>
    <row r="21" spans="2:12" x14ac:dyDescent="0.35">
      <c r="B21" s="15" t="s">
        <v>0</v>
      </c>
      <c r="C21" s="21">
        <v>2.4400000000000002E-2</v>
      </c>
      <c r="D21" s="21">
        <v>2.1999999999999999E-2</v>
      </c>
      <c r="E21" s="21">
        <v>4.4200000000000003E-2</v>
      </c>
      <c r="F21" s="21">
        <v>0</v>
      </c>
      <c r="G21" s="21">
        <v>3.0499999999999999E-2</v>
      </c>
    </row>
    <row r="22" spans="2:12" x14ac:dyDescent="0.35">
      <c r="B22" s="11" t="s">
        <v>58</v>
      </c>
      <c r="C22" s="20">
        <v>38</v>
      </c>
      <c r="D22" s="20">
        <v>84</v>
      </c>
      <c r="E22" s="20">
        <v>105</v>
      </c>
      <c r="F22" s="20">
        <v>17</v>
      </c>
      <c r="G22" s="20">
        <v>244</v>
      </c>
    </row>
    <row r="23" spans="2:12" x14ac:dyDescent="0.35">
      <c r="B23" s="15" t="s">
        <v>0</v>
      </c>
      <c r="C23" s="21">
        <v>0.92679999999999996</v>
      </c>
      <c r="D23" s="21">
        <v>0.92310000000000003</v>
      </c>
      <c r="E23" s="21">
        <v>0.92920000000000003</v>
      </c>
      <c r="F23" s="21">
        <v>1</v>
      </c>
      <c r="G23" s="21">
        <v>0.93130000000000002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113</v>
      </c>
      <c r="F24" s="20">
        <v>17</v>
      </c>
      <c r="G24" s="20">
        <v>262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79</v>
      </c>
    </row>
    <row r="29" spans="2:12" x14ac:dyDescent="0.35">
      <c r="B29" s="1" t="s">
        <v>54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0" t="s">
        <v>33</v>
      </c>
      <c r="D32" s="14" t="s">
        <v>34</v>
      </c>
      <c r="E32" s="40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2" ht="28" customHeight="1" x14ac:dyDescent="0.35">
      <c r="B33" s="11" t="s">
        <v>27</v>
      </c>
      <c r="C33" s="2">
        <v>1</v>
      </c>
      <c r="D33" s="2">
        <v>2</v>
      </c>
      <c r="E33" s="2">
        <v>1</v>
      </c>
      <c r="F33" s="2">
        <v>4</v>
      </c>
      <c r="I33" s="11" t="s">
        <v>27</v>
      </c>
      <c r="J33" s="2">
        <v>1</v>
      </c>
      <c r="K33" s="2">
        <v>3</v>
      </c>
      <c r="L33" s="2">
        <v>4</v>
      </c>
    </row>
    <row r="34" spans="2:12" x14ac:dyDescent="0.35">
      <c r="B34" s="15" t="s">
        <v>0</v>
      </c>
      <c r="C34" s="18">
        <v>1.0999999999999999E-2</v>
      </c>
      <c r="D34" s="18">
        <v>1.46E-2</v>
      </c>
      <c r="E34" s="18">
        <v>2.9399999999999999E-2</v>
      </c>
      <c r="F34" s="18">
        <v>1.5299999999999999E-2</v>
      </c>
      <c r="I34" s="15" t="s">
        <v>0</v>
      </c>
      <c r="J34" s="18">
        <v>2.9399999999999999E-2</v>
      </c>
      <c r="K34" s="18">
        <v>1.32E-2</v>
      </c>
      <c r="L34" s="18">
        <v>1.5299999999999999E-2</v>
      </c>
    </row>
    <row r="35" spans="2:12" x14ac:dyDescent="0.35">
      <c r="B35" s="11" t="s">
        <v>60</v>
      </c>
      <c r="C35" s="2">
        <v>4</v>
      </c>
      <c r="D35" s="2">
        <v>2</v>
      </c>
      <c r="E35" s="2">
        <v>0</v>
      </c>
      <c r="F35" s="2">
        <v>6</v>
      </c>
      <c r="I35" s="11" t="s">
        <v>60</v>
      </c>
      <c r="J35" s="2">
        <v>0</v>
      </c>
      <c r="K35" s="2">
        <v>6</v>
      </c>
      <c r="L35" s="2">
        <v>6</v>
      </c>
    </row>
    <row r="36" spans="2:12" x14ac:dyDescent="0.35">
      <c r="B36" s="15" t="s">
        <v>0</v>
      </c>
      <c r="C36" s="18">
        <v>4.3999999999999997E-2</v>
      </c>
      <c r="D36" s="18">
        <v>1.46E-2</v>
      </c>
      <c r="E36" s="18">
        <v>0</v>
      </c>
      <c r="F36" s="18">
        <v>2.29E-2</v>
      </c>
      <c r="I36" s="15" t="s">
        <v>0</v>
      </c>
      <c r="J36" s="19">
        <v>0</v>
      </c>
      <c r="K36" s="19">
        <v>2.63E-2</v>
      </c>
      <c r="L36" s="19">
        <v>2.29E-2</v>
      </c>
    </row>
    <row r="37" spans="2:12" x14ac:dyDescent="0.35">
      <c r="B37" s="11" t="s">
        <v>59</v>
      </c>
      <c r="C37" s="2">
        <v>2</v>
      </c>
      <c r="D37" s="2">
        <v>6</v>
      </c>
      <c r="E37" s="2">
        <v>0</v>
      </c>
      <c r="F37" s="2">
        <v>8</v>
      </c>
      <c r="I37" s="11" t="s">
        <v>59</v>
      </c>
      <c r="J37" s="2">
        <v>0</v>
      </c>
      <c r="K37" s="2">
        <v>8</v>
      </c>
      <c r="L37" s="2">
        <v>8</v>
      </c>
    </row>
    <row r="38" spans="2:12" x14ac:dyDescent="0.35">
      <c r="B38" s="15" t="s">
        <v>0</v>
      </c>
      <c r="C38" s="18">
        <v>2.1999999999999999E-2</v>
      </c>
      <c r="D38" s="18">
        <v>4.3799999999999999E-2</v>
      </c>
      <c r="E38" s="18">
        <v>0</v>
      </c>
      <c r="F38" s="18">
        <v>3.0499999999999999E-2</v>
      </c>
      <c r="I38" s="15" t="s">
        <v>0</v>
      </c>
      <c r="J38" s="19">
        <v>0</v>
      </c>
      <c r="K38" s="19">
        <v>3.5099999999999999E-2</v>
      </c>
      <c r="L38" s="19">
        <v>3.0499999999999999E-2</v>
      </c>
    </row>
    <row r="39" spans="2:12" x14ac:dyDescent="0.35">
      <c r="B39" s="11" t="s">
        <v>58</v>
      </c>
      <c r="C39" s="2">
        <v>84</v>
      </c>
      <c r="D39" s="2">
        <v>127</v>
      </c>
      <c r="E39" s="2">
        <v>33</v>
      </c>
      <c r="F39" s="2">
        <v>244</v>
      </c>
      <c r="I39" s="11" t="s">
        <v>58</v>
      </c>
      <c r="J39" s="2">
        <v>33</v>
      </c>
      <c r="K39" s="2">
        <v>211</v>
      </c>
      <c r="L39" s="2">
        <v>244</v>
      </c>
    </row>
    <row r="40" spans="2:12" x14ac:dyDescent="0.35">
      <c r="B40" s="15" t="s">
        <v>0</v>
      </c>
      <c r="C40" s="18">
        <v>0.92310000000000003</v>
      </c>
      <c r="D40" s="18">
        <v>0.92700000000000005</v>
      </c>
      <c r="E40" s="18">
        <v>0.97060000000000002</v>
      </c>
      <c r="F40" s="18">
        <v>0.93130000000000002</v>
      </c>
      <c r="I40" s="15" t="s">
        <v>0</v>
      </c>
      <c r="J40" s="19">
        <v>0.97060000000000002</v>
      </c>
      <c r="K40" s="19">
        <v>0.9254</v>
      </c>
      <c r="L40" s="19">
        <v>0.93130000000000002</v>
      </c>
    </row>
    <row r="41" spans="2:12" x14ac:dyDescent="0.35">
      <c r="B41" s="16" t="s">
        <v>1</v>
      </c>
      <c r="C41" s="2">
        <v>91</v>
      </c>
      <c r="D41" s="2">
        <v>137</v>
      </c>
      <c r="E41" s="2">
        <v>34</v>
      </c>
      <c r="F41" s="2">
        <v>262</v>
      </c>
      <c r="I41" s="16" t="s">
        <v>1</v>
      </c>
      <c r="J41" s="2">
        <v>34</v>
      </c>
      <c r="K41" s="2">
        <v>228</v>
      </c>
      <c r="L41" s="2">
        <v>262</v>
      </c>
    </row>
    <row r="42" spans="2:12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2" ht="36.5" x14ac:dyDescent="0.35">
      <c r="B43" s="32" t="s">
        <v>80</v>
      </c>
      <c r="I43" s="23" t="s">
        <v>81</v>
      </c>
    </row>
    <row r="47" spans="2:12" x14ac:dyDescent="0.35">
      <c r="B47" s="1" t="s">
        <v>78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1</v>
      </c>
      <c r="D52" s="2">
        <v>3</v>
      </c>
      <c r="E52" s="2">
        <v>4</v>
      </c>
    </row>
    <row r="53" spans="2:5" x14ac:dyDescent="0.35">
      <c r="B53" s="15" t="s">
        <v>0</v>
      </c>
      <c r="C53" s="18">
        <v>1.5599999999999999E-2</v>
      </c>
      <c r="D53" s="18">
        <v>1.52E-2</v>
      </c>
      <c r="E53" s="18">
        <v>1.5299999999999999E-2</v>
      </c>
    </row>
    <row r="54" spans="2:5" x14ac:dyDescent="0.35">
      <c r="B54" s="11" t="s">
        <v>60</v>
      </c>
      <c r="C54" s="2">
        <v>3</v>
      </c>
      <c r="D54" s="2">
        <v>3</v>
      </c>
      <c r="E54" s="2">
        <v>6</v>
      </c>
    </row>
    <row r="55" spans="2:5" x14ac:dyDescent="0.35">
      <c r="B55" s="15" t="s">
        <v>0</v>
      </c>
      <c r="C55" s="18">
        <v>4.6899999999999997E-2</v>
      </c>
      <c r="D55" s="18">
        <v>1.52E-2</v>
      </c>
      <c r="E55" s="18">
        <v>2.29E-2</v>
      </c>
    </row>
    <row r="56" spans="2:5" x14ac:dyDescent="0.35">
      <c r="B56" s="11" t="s">
        <v>59</v>
      </c>
      <c r="C56" s="2">
        <v>3</v>
      </c>
      <c r="D56" s="2">
        <v>5</v>
      </c>
      <c r="E56" s="2">
        <v>8</v>
      </c>
    </row>
    <row r="57" spans="2:5" x14ac:dyDescent="0.35">
      <c r="B57" s="15" t="s">
        <v>0</v>
      </c>
      <c r="C57" s="18">
        <v>4.6899999999999997E-2</v>
      </c>
      <c r="D57" s="18">
        <v>2.53E-2</v>
      </c>
      <c r="E57" s="18">
        <v>3.0499999999999999E-2</v>
      </c>
    </row>
    <row r="58" spans="2:5" x14ac:dyDescent="0.35">
      <c r="B58" s="11" t="s">
        <v>58</v>
      </c>
      <c r="C58" s="2">
        <v>57</v>
      </c>
      <c r="D58" s="2">
        <v>187</v>
      </c>
      <c r="E58" s="2">
        <v>244</v>
      </c>
    </row>
    <row r="59" spans="2:5" x14ac:dyDescent="0.35">
      <c r="B59" s="15" t="s">
        <v>0</v>
      </c>
      <c r="C59" s="18">
        <v>0.89059999999999995</v>
      </c>
      <c r="D59" s="18">
        <v>0.94440000000000002</v>
      </c>
      <c r="E59" s="18">
        <v>0.93130000000000002</v>
      </c>
    </row>
    <row r="60" spans="2:5" x14ac:dyDescent="0.35">
      <c r="B60" s="16" t="s">
        <v>1</v>
      </c>
      <c r="C60" s="2">
        <v>64</v>
      </c>
      <c r="D60" s="2">
        <v>198</v>
      </c>
      <c r="E60" s="2">
        <v>262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82</v>
      </c>
    </row>
    <row r="65" spans="2:10" x14ac:dyDescent="0.35">
      <c r="B65" s="1" t="s">
        <v>55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1</v>
      </c>
      <c r="D69" s="2">
        <v>0</v>
      </c>
      <c r="E69" s="2">
        <v>1</v>
      </c>
      <c r="F69" s="2">
        <v>2</v>
      </c>
      <c r="G69" s="2">
        <v>0</v>
      </c>
      <c r="H69" s="2">
        <v>0</v>
      </c>
      <c r="I69" s="2">
        <v>0</v>
      </c>
      <c r="J69" s="2">
        <v>4</v>
      </c>
    </row>
    <row r="70" spans="2:10" x14ac:dyDescent="0.35">
      <c r="B70" s="15" t="s">
        <v>0</v>
      </c>
      <c r="C70" s="18">
        <v>1.6899999999999998E-2</v>
      </c>
      <c r="D70" s="18">
        <v>0</v>
      </c>
      <c r="E70" s="18">
        <v>3.3300000000000003E-2</v>
      </c>
      <c r="F70" s="18">
        <v>2.4400000000000002E-2</v>
      </c>
      <c r="G70" s="18">
        <v>0</v>
      </c>
      <c r="H70" s="18">
        <v>0</v>
      </c>
      <c r="I70" s="18">
        <v>0</v>
      </c>
      <c r="J70" s="18">
        <v>1.5299999999999999E-2</v>
      </c>
    </row>
    <row r="71" spans="2:10" x14ac:dyDescent="0.35">
      <c r="B71" s="11" t="s">
        <v>60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2">
        <v>1</v>
      </c>
      <c r="I71" s="2">
        <v>0</v>
      </c>
      <c r="J71" s="2">
        <v>6</v>
      </c>
    </row>
    <row r="72" spans="2:10" x14ac:dyDescent="0.35">
      <c r="B72" s="15" t="s">
        <v>0</v>
      </c>
      <c r="C72" s="18">
        <v>1.6899999999999998E-2</v>
      </c>
      <c r="D72" s="18">
        <v>4.5499999999999999E-2</v>
      </c>
      <c r="E72" s="18">
        <v>3.3300000000000003E-2</v>
      </c>
      <c r="F72" s="18">
        <v>1.2200000000000001E-2</v>
      </c>
      <c r="G72" s="18">
        <v>7.1400000000000005E-2</v>
      </c>
      <c r="H72" s="18">
        <v>5.5599999999999997E-2</v>
      </c>
      <c r="I72" s="18">
        <v>0</v>
      </c>
      <c r="J72" s="18">
        <v>2.29E-2</v>
      </c>
    </row>
    <row r="73" spans="2:10" x14ac:dyDescent="0.35">
      <c r="B73" s="11" t="s">
        <v>59</v>
      </c>
      <c r="C73" s="2">
        <v>2</v>
      </c>
      <c r="D73" s="2">
        <v>1</v>
      </c>
      <c r="E73" s="2">
        <v>3</v>
      </c>
      <c r="F73" s="2">
        <v>0</v>
      </c>
      <c r="G73" s="2">
        <v>1</v>
      </c>
      <c r="H73" s="2">
        <v>0</v>
      </c>
      <c r="I73" s="2">
        <v>1</v>
      </c>
      <c r="J73" s="2">
        <v>8</v>
      </c>
    </row>
    <row r="74" spans="2:10" x14ac:dyDescent="0.35">
      <c r="B74" s="15" t="s">
        <v>0</v>
      </c>
      <c r="C74" s="18">
        <v>3.39E-2</v>
      </c>
      <c r="D74" s="18">
        <v>4.5499999999999999E-2</v>
      </c>
      <c r="E74" s="18">
        <v>0.1</v>
      </c>
      <c r="F74" s="18">
        <v>0</v>
      </c>
      <c r="G74" s="18">
        <v>7.1400000000000005E-2</v>
      </c>
      <c r="H74" s="18">
        <v>0</v>
      </c>
      <c r="I74" s="18">
        <v>2.7E-2</v>
      </c>
      <c r="J74" s="18">
        <v>3.0499999999999999E-2</v>
      </c>
    </row>
    <row r="75" spans="2:10" x14ac:dyDescent="0.35">
      <c r="B75" s="11" t="s">
        <v>58</v>
      </c>
      <c r="C75" s="2">
        <v>55</v>
      </c>
      <c r="D75" s="2">
        <v>20</v>
      </c>
      <c r="E75" s="2">
        <v>25</v>
      </c>
      <c r="F75" s="2">
        <v>79</v>
      </c>
      <c r="G75" s="2">
        <v>12</v>
      </c>
      <c r="H75" s="2">
        <v>17</v>
      </c>
      <c r="I75" s="2">
        <v>36</v>
      </c>
      <c r="J75" s="2">
        <v>244</v>
      </c>
    </row>
    <row r="76" spans="2:10" x14ac:dyDescent="0.35">
      <c r="B76" s="15" t="s">
        <v>0</v>
      </c>
      <c r="C76" s="18">
        <v>0.93220000000000003</v>
      </c>
      <c r="D76" s="18">
        <v>0.90910000000000002</v>
      </c>
      <c r="E76" s="18">
        <v>0.83330000000000004</v>
      </c>
      <c r="F76" s="18">
        <v>0.96340000000000003</v>
      </c>
      <c r="G76" s="18">
        <v>0.85709999999999997</v>
      </c>
      <c r="H76" s="18">
        <v>0.94440000000000002</v>
      </c>
      <c r="I76" s="18">
        <v>0.97299999999999998</v>
      </c>
      <c r="J76" s="18">
        <v>0.93130000000000002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30</v>
      </c>
      <c r="F77" s="2">
        <v>82</v>
      </c>
      <c r="G77" s="2">
        <v>14</v>
      </c>
      <c r="H77" s="2">
        <v>18</v>
      </c>
      <c r="I77" s="2">
        <v>37</v>
      </c>
      <c r="J77" s="2">
        <v>262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83</v>
      </c>
    </row>
    <row r="82" spans="2:6" x14ac:dyDescent="0.35">
      <c r="B82" s="1" t="s">
        <v>56</v>
      </c>
    </row>
    <row r="84" spans="2:6" x14ac:dyDescent="0.35">
      <c r="C84" s="47" t="s">
        <v>46</v>
      </c>
      <c r="D84" s="48"/>
      <c r="E84" s="49"/>
    </row>
    <row r="85" spans="2:6" ht="67.5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2</v>
      </c>
      <c r="D86" s="2">
        <v>0</v>
      </c>
      <c r="E86" s="2">
        <v>0</v>
      </c>
      <c r="F86" s="2">
        <v>2</v>
      </c>
    </row>
    <row r="87" spans="2:6" ht="22.5" customHeight="1" x14ac:dyDescent="0.35">
      <c r="B87" s="15" t="s">
        <v>0</v>
      </c>
      <c r="C87" s="18">
        <v>1.6400000000000001E-2</v>
      </c>
      <c r="D87" s="18">
        <v>0</v>
      </c>
      <c r="E87" s="18">
        <v>0</v>
      </c>
      <c r="F87" s="18">
        <v>1.06E-2</v>
      </c>
    </row>
    <row r="88" spans="2:6" x14ac:dyDescent="0.35">
      <c r="B88" s="11" t="s">
        <v>60</v>
      </c>
      <c r="C88" s="2">
        <v>1</v>
      </c>
      <c r="D88" s="2">
        <v>2</v>
      </c>
      <c r="E88" s="2">
        <v>0</v>
      </c>
      <c r="F88" s="2">
        <v>3</v>
      </c>
    </row>
    <row r="89" spans="2:6" x14ac:dyDescent="0.35">
      <c r="B89" s="15" t="s">
        <v>0</v>
      </c>
      <c r="C89" s="18">
        <v>8.2000000000000007E-3</v>
      </c>
      <c r="D89" s="18">
        <v>0.18179999999999999</v>
      </c>
      <c r="E89" s="18">
        <v>0</v>
      </c>
      <c r="F89" s="18">
        <v>1.5900000000000001E-2</v>
      </c>
    </row>
    <row r="90" spans="2:6" x14ac:dyDescent="0.35">
      <c r="B90" s="11" t="s">
        <v>59</v>
      </c>
      <c r="C90" s="2">
        <v>3</v>
      </c>
      <c r="D90" s="2">
        <v>0</v>
      </c>
      <c r="E90" s="2">
        <v>2</v>
      </c>
      <c r="F90" s="2">
        <v>5</v>
      </c>
    </row>
    <row r="91" spans="2:6" x14ac:dyDescent="0.35">
      <c r="B91" s="15" t="s">
        <v>0</v>
      </c>
      <c r="C91" s="18">
        <v>2.46E-2</v>
      </c>
      <c r="D91" s="18">
        <v>0</v>
      </c>
      <c r="E91" s="18">
        <v>3.5700000000000003E-2</v>
      </c>
      <c r="F91" s="18">
        <v>2.6499999999999999E-2</v>
      </c>
    </row>
    <row r="92" spans="2:6" x14ac:dyDescent="0.35">
      <c r="B92" s="11" t="s">
        <v>58</v>
      </c>
      <c r="C92" s="2">
        <v>116</v>
      </c>
      <c r="D92" s="2">
        <v>9</v>
      </c>
      <c r="E92" s="2">
        <v>54</v>
      </c>
      <c r="F92" s="2">
        <v>179</v>
      </c>
    </row>
    <row r="93" spans="2:6" x14ac:dyDescent="0.35">
      <c r="B93" s="15" t="s">
        <v>0</v>
      </c>
      <c r="C93" s="18">
        <v>0.95079999999999998</v>
      </c>
      <c r="D93" s="18">
        <v>0.81820000000000004</v>
      </c>
      <c r="E93" s="18">
        <v>0.96430000000000005</v>
      </c>
      <c r="F93" s="18">
        <v>0.94710000000000005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84</v>
      </c>
    </row>
    <row r="98" ht="17.149999999999999" customHeight="1" x14ac:dyDescent="0.35"/>
  </sheetData>
  <mergeCells count="8">
    <mergeCell ref="C50:D50"/>
    <mergeCell ref="C67:I67"/>
    <mergeCell ref="C84:E84"/>
    <mergeCell ref="B3:K3"/>
    <mergeCell ref="B12:O12"/>
    <mergeCell ref="C14:F14"/>
    <mergeCell ref="C31:E31"/>
    <mergeCell ref="J31:K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EE9E-AC25-4787-9A02-E6D5E6DA449F}">
  <dimension ref="B8:P27"/>
  <sheetViews>
    <sheetView topLeftCell="B4" workbookViewId="0">
      <selection activeCell="B9" sqref="B9:G27"/>
    </sheetView>
  </sheetViews>
  <sheetFormatPr defaultRowHeight="14.5" x14ac:dyDescent="0.35"/>
  <cols>
    <col min="2" max="2" width="30.54296875" customWidth="1"/>
    <col min="3" max="3" width="21.26953125" customWidth="1"/>
    <col min="4" max="4" width="21.453125" customWidth="1"/>
    <col min="5" max="5" width="22" customWidth="1"/>
    <col min="6" max="6" width="21.54296875" customWidth="1"/>
    <col min="11" max="11" width="22.26953125" customWidth="1"/>
    <col min="12" max="12" width="19.453125" customWidth="1"/>
    <col min="13" max="13" width="13.7265625" customWidth="1"/>
    <col min="14" max="14" width="15.81640625" customWidth="1"/>
    <col min="15" max="15" width="13" customWidth="1"/>
  </cols>
  <sheetData>
    <row r="8" spans="2:16" ht="15" thickBot="1" x14ac:dyDescent="0.4"/>
    <row r="9" spans="2:16" ht="15" thickBot="1" x14ac:dyDescent="0.4">
      <c r="B9" s="6" t="s">
        <v>3</v>
      </c>
      <c r="C9" s="8" t="s">
        <v>61</v>
      </c>
      <c r="D9" s="7" t="s">
        <v>60</v>
      </c>
      <c r="E9" s="7" t="s">
        <v>59</v>
      </c>
      <c r="F9" s="7" t="s">
        <v>58</v>
      </c>
      <c r="G9" s="9" t="s">
        <v>22</v>
      </c>
      <c r="K9" s="6" t="s">
        <v>3</v>
      </c>
      <c r="L9" s="8" t="s">
        <v>61</v>
      </c>
      <c r="M9" s="7" t="s">
        <v>60</v>
      </c>
      <c r="N9" s="7" t="s">
        <v>59</v>
      </c>
      <c r="O9" s="7" t="s">
        <v>58</v>
      </c>
      <c r="P9" s="9" t="s">
        <v>22</v>
      </c>
    </row>
    <row r="10" spans="2:16" x14ac:dyDescent="0.35">
      <c r="B10" s="4" t="s">
        <v>18</v>
      </c>
      <c r="C10" s="33">
        <v>4.58E-2</v>
      </c>
      <c r="D10" s="33">
        <v>0.626</v>
      </c>
      <c r="E10" s="33">
        <v>0.1908</v>
      </c>
      <c r="F10" s="33">
        <v>0.13739999999999999</v>
      </c>
      <c r="G10" s="34">
        <f t="shared" ref="G10:G27" si="0">SUM(D10:D10)</f>
        <v>0.626</v>
      </c>
      <c r="K10" s="3" t="s">
        <v>5</v>
      </c>
      <c r="L10" s="36">
        <v>1.5299999999999999E-2</v>
      </c>
      <c r="M10" s="36">
        <v>2.29E-2</v>
      </c>
      <c r="N10" s="36">
        <v>3.0499999999999999E-2</v>
      </c>
      <c r="O10" s="36">
        <v>0.93130000000000002</v>
      </c>
      <c r="P10" s="38">
        <f t="shared" ref="P10:P27" si="1">SUM(O10:O10)</f>
        <v>0.93130000000000002</v>
      </c>
    </row>
    <row r="11" spans="2:16" x14ac:dyDescent="0.35">
      <c r="B11" s="4" t="s">
        <v>20</v>
      </c>
      <c r="C11" s="33">
        <v>9.6100000000000005E-2</v>
      </c>
      <c r="D11" s="33">
        <v>0.49619999999999997</v>
      </c>
      <c r="E11" s="33">
        <v>0.2923</v>
      </c>
      <c r="F11" s="33">
        <v>0.1154</v>
      </c>
      <c r="G11" s="34">
        <f t="shared" si="0"/>
        <v>0.49619999999999997</v>
      </c>
      <c r="K11" s="4" t="s">
        <v>6</v>
      </c>
      <c r="L11" s="33">
        <v>2.69E-2</v>
      </c>
      <c r="M11" s="33">
        <v>3.0800000000000001E-2</v>
      </c>
      <c r="N11" s="33">
        <v>1.15E-2</v>
      </c>
      <c r="O11" s="33">
        <v>0.93079999999999996</v>
      </c>
      <c r="P11" s="38">
        <f t="shared" si="1"/>
        <v>0.93079999999999996</v>
      </c>
    </row>
    <row r="12" spans="2:16" x14ac:dyDescent="0.35">
      <c r="B12" s="4" t="s">
        <v>21</v>
      </c>
      <c r="C12" s="33">
        <v>8.43E-2</v>
      </c>
      <c r="D12" s="33">
        <v>0.49430000000000002</v>
      </c>
      <c r="E12" s="33">
        <v>0.23749999999999999</v>
      </c>
      <c r="F12" s="33">
        <v>0.18390000000000001</v>
      </c>
      <c r="G12" s="34">
        <f t="shared" si="0"/>
        <v>0.49430000000000002</v>
      </c>
      <c r="K12" s="4" t="s">
        <v>4</v>
      </c>
      <c r="L12" s="33">
        <v>1.5299999999999999E-2</v>
      </c>
      <c r="M12" s="33">
        <v>4.58E-2</v>
      </c>
      <c r="N12" s="33">
        <v>7.2499999999999995E-2</v>
      </c>
      <c r="O12" s="33">
        <v>0.86639999999999995</v>
      </c>
      <c r="P12" s="38">
        <f t="shared" si="1"/>
        <v>0.86639999999999995</v>
      </c>
    </row>
    <row r="13" spans="2:16" x14ac:dyDescent="0.35">
      <c r="B13" s="4" t="s">
        <v>19</v>
      </c>
      <c r="C13" s="33">
        <v>5.79E-2</v>
      </c>
      <c r="D13" s="33">
        <v>0.45950000000000002</v>
      </c>
      <c r="E13" s="33">
        <v>0.35520000000000002</v>
      </c>
      <c r="F13" s="33">
        <v>0.12740000000000001</v>
      </c>
      <c r="G13" s="34">
        <f t="shared" si="0"/>
        <v>0.45950000000000002</v>
      </c>
      <c r="K13" s="4" t="s">
        <v>7</v>
      </c>
      <c r="L13" s="33">
        <v>7.7999999999999996E-3</v>
      </c>
      <c r="M13" s="33">
        <v>5.0200000000000002E-2</v>
      </c>
      <c r="N13" s="33">
        <v>8.4900000000000003E-2</v>
      </c>
      <c r="O13" s="33">
        <v>0.85709999999999997</v>
      </c>
      <c r="P13" s="38">
        <f t="shared" si="1"/>
        <v>0.85709999999999997</v>
      </c>
    </row>
    <row r="14" spans="2:16" x14ac:dyDescent="0.35">
      <c r="B14" s="4" t="s">
        <v>17</v>
      </c>
      <c r="C14" s="33">
        <v>2.29E-2</v>
      </c>
      <c r="D14" s="33">
        <v>0.34350000000000003</v>
      </c>
      <c r="E14" s="33">
        <v>0.49619999999999997</v>
      </c>
      <c r="F14" s="33">
        <v>0.13739999999999999</v>
      </c>
      <c r="G14" s="34">
        <f t="shared" si="0"/>
        <v>0.34350000000000003</v>
      </c>
      <c r="K14" s="4" t="s">
        <v>8</v>
      </c>
      <c r="L14" s="33">
        <v>3.8300000000000001E-2</v>
      </c>
      <c r="M14" s="33">
        <v>4.5999999999999999E-2</v>
      </c>
      <c r="N14" s="33">
        <v>8.43E-2</v>
      </c>
      <c r="O14" s="33">
        <v>0.83140000000000003</v>
      </c>
      <c r="P14" s="38">
        <f t="shared" si="1"/>
        <v>0.83140000000000003</v>
      </c>
    </row>
    <row r="15" spans="2:16" x14ac:dyDescent="0.35">
      <c r="B15" s="4" t="s">
        <v>9</v>
      </c>
      <c r="C15" s="33">
        <v>2.69E-2</v>
      </c>
      <c r="D15" s="33">
        <v>0.29499999999999998</v>
      </c>
      <c r="E15" s="33">
        <v>0.44059999999999999</v>
      </c>
      <c r="F15" s="33">
        <v>0.23749999999999999</v>
      </c>
      <c r="G15" s="34">
        <f t="shared" si="0"/>
        <v>0.29499999999999998</v>
      </c>
      <c r="K15" s="4" t="s">
        <v>11</v>
      </c>
      <c r="L15" s="33">
        <v>1.9300000000000001E-2</v>
      </c>
      <c r="M15" s="33">
        <v>5.3800000000000001E-2</v>
      </c>
      <c r="N15" s="33">
        <v>0.3</v>
      </c>
      <c r="O15" s="33">
        <v>0.62690000000000001</v>
      </c>
      <c r="P15" s="38">
        <f t="shared" si="1"/>
        <v>0.62690000000000001</v>
      </c>
    </row>
    <row r="16" spans="2:16" x14ac:dyDescent="0.35">
      <c r="B16" s="4" t="s">
        <v>12</v>
      </c>
      <c r="C16" s="33">
        <v>2.6800000000000001E-2</v>
      </c>
      <c r="D16" s="33">
        <v>0.19159999999999999</v>
      </c>
      <c r="E16" s="33">
        <v>0.58620000000000005</v>
      </c>
      <c r="F16" s="33">
        <v>0.19539999999999999</v>
      </c>
      <c r="G16" s="34">
        <f t="shared" si="0"/>
        <v>0.19159999999999999</v>
      </c>
      <c r="K16" s="4" t="s">
        <v>14</v>
      </c>
      <c r="L16" s="33">
        <v>1.9199999999999998E-2</v>
      </c>
      <c r="M16" s="33">
        <v>0.10730000000000001</v>
      </c>
      <c r="N16" s="33">
        <v>0.41</v>
      </c>
      <c r="O16" s="33">
        <v>0.46360000000000001</v>
      </c>
      <c r="P16" s="38">
        <f t="shared" si="1"/>
        <v>0.46360000000000001</v>
      </c>
    </row>
    <row r="17" spans="2:16" x14ac:dyDescent="0.35">
      <c r="B17" s="4" t="s">
        <v>13</v>
      </c>
      <c r="C17" s="33">
        <v>1.1599999999999999E-2</v>
      </c>
      <c r="D17" s="33">
        <v>0.1583</v>
      </c>
      <c r="E17" s="33">
        <v>0.57140000000000002</v>
      </c>
      <c r="F17" s="33">
        <v>0.25869999999999999</v>
      </c>
      <c r="G17" s="34">
        <f t="shared" si="0"/>
        <v>0.1583</v>
      </c>
      <c r="K17" s="4" t="s">
        <v>16</v>
      </c>
      <c r="L17" s="33">
        <v>2.29E-2</v>
      </c>
      <c r="M17" s="33">
        <v>7.2499999999999995E-2</v>
      </c>
      <c r="N17" s="33">
        <v>0.4657</v>
      </c>
      <c r="O17" s="33">
        <v>0.43890000000000001</v>
      </c>
      <c r="P17" s="38">
        <f t="shared" si="1"/>
        <v>0.43890000000000001</v>
      </c>
    </row>
    <row r="18" spans="2:16" x14ac:dyDescent="0.35">
      <c r="B18" s="4" t="s">
        <v>10</v>
      </c>
      <c r="C18" s="33">
        <v>1.9E-2</v>
      </c>
      <c r="D18" s="33">
        <v>0.1565</v>
      </c>
      <c r="E18" s="33">
        <v>0.51149999999999995</v>
      </c>
      <c r="F18" s="33">
        <v>0.313</v>
      </c>
      <c r="G18" s="34">
        <f t="shared" si="0"/>
        <v>0.1565</v>
      </c>
      <c r="K18" s="4" t="s">
        <v>15</v>
      </c>
      <c r="L18" s="33">
        <v>1.15E-2</v>
      </c>
      <c r="M18" s="33">
        <v>8.8099999999999998E-2</v>
      </c>
      <c r="N18" s="33">
        <v>0.4904</v>
      </c>
      <c r="O18" s="33">
        <v>0.41</v>
      </c>
      <c r="P18" s="38">
        <f t="shared" si="1"/>
        <v>0.41</v>
      </c>
    </row>
    <row r="19" spans="2:16" x14ac:dyDescent="0.35">
      <c r="B19" s="4" t="s">
        <v>14</v>
      </c>
      <c r="C19" s="33">
        <v>1.9199999999999998E-2</v>
      </c>
      <c r="D19" s="33">
        <v>0.10730000000000001</v>
      </c>
      <c r="E19" s="33">
        <v>0.41</v>
      </c>
      <c r="F19" s="33">
        <v>0.46360000000000001</v>
      </c>
      <c r="G19" s="34">
        <f t="shared" si="0"/>
        <v>0.10730000000000001</v>
      </c>
      <c r="K19" s="4" t="s">
        <v>10</v>
      </c>
      <c r="L19" s="33">
        <v>1.9E-2</v>
      </c>
      <c r="M19" s="33">
        <v>0.1565</v>
      </c>
      <c r="N19" s="33">
        <v>0.51149999999999995</v>
      </c>
      <c r="O19" s="33">
        <v>0.313</v>
      </c>
      <c r="P19" s="38">
        <f t="shared" si="1"/>
        <v>0.313</v>
      </c>
    </row>
    <row r="20" spans="2:16" x14ac:dyDescent="0.35">
      <c r="B20" s="4" t="s">
        <v>15</v>
      </c>
      <c r="C20" s="33">
        <v>1.15E-2</v>
      </c>
      <c r="D20" s="33">
        <v>8.8099999999999998E-2</v>
      </c>
      <c r="E20" s="33">
        <v>0.4904</v>
      </c>
      <c r="F20" s="33">
        <v>0.41</v>
      </c>
      <c r="G20" s="34">
        <f t="shared" si="0"/>
        <v>8.8099999999999998E-2</v>
      </c>
      <c r="K20" s="4" t="s">
        <v>13</v>
      </c>
      <c r="L20" s="33">
        <v>1.1599999999999999E-2</v>
      </c>
      <c r="M20" s="33">
        <v>0.1583</v>
      </c>
      <c r="N20" s="33">
        <v>0.57140000000000002</v>
      </c>
      <c r="O20" s="33">
        <v>0.25869999999999999</v>
      </c>
      <c r="P20" s="38">
        <f t="shared" si="1"/>
        <v>0.25869999999999999</v>
      </c>
    </row>
    <row r="21" spans="2:16" x14ac:dyDescent="0.35">
      <c r="B21" s="4" t="s">
        <v>16</v>
      </c>
      <c r="C21" s="33">
        <v>2.29E-2</v>
      </c>
      <c r="D21" s="33">
        <v>7.2499999999999995E-2</v>
      </c>
      <c r="E21" s="33">
        <v>0.4657</v>
      </c>
      <c r="F21" s="33">
        <v>0.43890000000000001</v>
      </c>
      <c r="G21" s="34">
        <f t="shared" si="0"/>
        <v>7.2499999999999995E-2</v>
      </c>
      <c r="K21" s="4" t="s">
        <v>9</v>
      </c>
      <c r="L21" s="33">
        <v>2.69E-2</v>
      </c>
      <c r="M21" s="33">
        <v>0.29499999999999998</v>
      </c>
      <c r="N21" s="33">
        <v>0.44059999999999999</v>
      </c>
      <c r="O21" s="33">
        <v>0.23749999999999999</v>
      </c>
      <c r="P21" s="38">
        <f t="shared" si="1"/>
        <v>0.23749999999999999</v>
      </c>
    </row>
    <row r="22" spans="2:16" x14ac:dyDescent="0.35">
      <c r="B22" s="4" t="s">
        <v>11</v>
      </c>
      <c r="C22" s="33">
        <v>1.9300000000000001E-2</v>
      </c>
      <c r="D22" s="33">
        <v>5.3800000000000001E-2</v>
      </c>
      <c r="E22" s="33">
        <v>0.3</v>
      </c>
      <c r="F22" s="33">
        <v>0.62690000000000001</v>
      </c>
      <c r="G22" s="34">
        <f t="shared" si="0"/>
        <v>5.3800000000000001E-2</v>
      </c>
      <c r="K22" s="4" t="s">
        <v>12</v>
      </c>
      <c r="L22" s="33">
        <v>2.6800000000000001E-2</v>
      </c>
      <c r="M22" s="33">
        <v>0.19159999999999999</v>
      </c>
      <c r="N22" s="33">
        <v>0.58620000000000005</v>
      </c>
      <c r="O22" s="33">
        <v>0.19539999999999999</v>
      </c>
      <c r="P22" s="38">
        <f t="shared" si="1"/>
        <v>0.19539999999999999</v>
      </c>
    </row>
    <row r="23" spans="2:16" x14ac:dyDescent="0.35">
      <c r="B23" s="4" t="s">
        <v>8</v>
      </c>
      <c r="C23" s="33">
        <v>3.8300000000000001E-2</v>
      </c>
      <c r="D23" s="33">
        <v>4.5999999999999999E-2</v>
      </c>
      <c r="E23" s="33">
        <v>8.43E-2</v>
      </c>
      <c r="F23" s="33">
        <v>0.83140000000000003</v>
      </c>
      <c r="G23" s="34">
        <f t="shared" si="0"/>
        <v>4.5999999999999999E-2</v>
      </c>
      <c r="K23" s="4" t="s">
        <v>21</v>
      </c>
      <c r="L23" s="33">
        <v>0.08</v>
      </c>
      <c r="M23" s="33">
        <v>0.49</v>
      </c>
      <c r="N23" s="33">
        <v>0.24</v>
      </c>
      <c r="O23" s="33">
        <v>0.18</v>
      </c>
      <c r="P23" s="38">
        <f t="shared" si="1"/>
        <v>0.18</v>
      </c>
    </row>
    <row r="24" spans="2:16" x14ac:dyDescent="0.35">
      <c r="B24" s="4" t="s">
        <v>7</v>
      </c>
      <c r="C24" s="33">
        <v>7.7999999999999996E-3</v>
      </c>
      <c r="D24" s="33">
        <v>5.0200000000000002E-2</v>
      </c>
      <c r="E24" s="33">
        <v>8.4900000000000003E-2</v>
      </c>
      <c r="F24" s="33">
        <v>0.85709999999999997</v>
      </c>
      <c r="G24" s="34">
        <f t="shared" si="0"/>
        <v>5.0200000000000002E-2</v>
      </c>
      <c r="K24" s="4" t="s">
        <v>17</v>
      </c>
      <c r="L24" s="33">
        <v>2.29E-2</v>
      </c>
      <c r="M24" s="33">
        <v>0.34350000000000003</v>
      </c>
      <c r="N24" s="33">
        <v>0.49619999999999997</v>
      </c>
      <c r="O24" s="33">
        <v>0.13739999999999999</v>
      </c>
      <c r="P24" s="38">
        <f t="shared" si="1"/>
        <v>0.13739999999999999</v>
      </c>
    </row>
    <row r="25" spans="2:16" x14ac:dyDescent="0.35">
      <c r="B25" s="4" t="s">
        <v>4</v>
      </c>
      <c r="C25" s="33">
        <v>1.5299999999999999E-2</v>
      </c>
      <c r="D25" s="33">
        <v>4.58E-2</v>
      </c>
      <c r="E25" s="33">
        <v>7.2499999999999995E-2</v>
      </c>
      <c r="F25" s="33">
        <v>0.86639999999999995</v>
      </c>
      <c r="G25" s="34">
        <f t="shared" si="0"/>
        <v>4.58E-2</v>
      </c>
      <c r="K25" s="4" t="s">
        <v>18</v>
      </c>
      <c r="L25" s="33">
        <v>0.05</v>
      </c>
      <c r="M25" s="33">
        <v>0.63</v>
      </c>
      <c r="N25" s="33">
        <v>0.19</v>
      </c>
      <c r="O25" s="33">
        <v>0.14000000000000001</v>
      </c>
      <c r="P25" s="38">
        <f t="shared" si="1"/>
        <v>0.14000000000000001</v>
      </c>
    </row>
    <row r="26" spans="2:16" x14ac:dyDescent="0.35">
      <c r="B26" s="4" t="s">
        <v>6</v>
      </c>
      <c r="C26" s="33">
        <v>2.69E-2</v>
      </c>
      <c r="D26" s="33">
        <v>3.0800000000000001E-2</v>
      </c>
      <c r="E26" s="33">
        <v>1.15E-2</v>
      </c>
      <c r="F26" s="33">
        <v>0.93079999999999996</v>
      </c>
      <c r="G26" s="34">
        <f t="shared" si="0"/>
        <v>3.0800000000000001E-2</v>
      </c>
      <c r="K26" s="4" t="s">
        <v>19</v>
      </c>
      <c r="L26" s="33">
        <v>5.79E-2</v>
      </c>
      <c r="M26" s="33">
        <v>0.45950000000000002</v>
      </c>
      <c r="N26" s="33">
        <v>0.35520000000000002</v>
      </c>
      <c r="O26" s="33">
        <v>0.12740000000000001</v>
      </c>
      <c r="P26" s="38">
        <f t="shared" si="1"/>
        <v>0.12740000000000001</v>
      </c>
    </row>
    <row r="27" spans="2:16" ht="15" thickBot="1" x14ac:dyDescent="0.4">
      <c r="B27" s="5" t="s">
        <v>5</v>
      </c>
      <c r="C27" s="35">
        <v>1.5299999999999999E-2</v>
      </c>
      <c r="D27" s="35">
        <v>2.29E-2</v>
      </c>
      <c r="E27" s="35">
        <v>3.0499999999999999E-2</v>
      </c>
      <c r="F27" s="35">
        <v>0.93130000000000002</v>
      </c>
      <c r="G27" s="37">
        <f t="shared" si="0"/>
        <v>2.29E-2</v>
      </c>
      <c r="K27" s="5" t="s">
        <v>20</v>
      </c>
      <c r="L27" s="35">
        <v>9.6100000000000005E-2</v>
      </c>
      <c r="M27" s="35">
        <v>0.49619999999999997</v>
      </c>
      <c r="N27" s="35">
        <v>0.2923</v>
      </c>
      <c r="O27" s="35">
        <v>0.1154</v>
      </c>
      <c r="P27" s="39">
        <f t="shared" si="1"/>
        <v>0.1154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2412-D346-4C85-A94F-00A9BA433A61}">
  <dimension ref="B2:O95"/>
  <sheetViews>
    <sheetView workbookViewId="0">
      <selection activeCell="I98" sqref="I98"/>
    </sheetView>
  </sheetViews>
  <sheetFormatPr defaultRowHeight="14.5" x14ac:dyDescent="0.35"/>
  <cols>
    <col min="2" max="2" width="16" customWidth="1"/>
    <col min="3" max="3" width="11.1796875" customWidth="1"/>
    <col min="4" max="4" width="10.54296875" customWidth="1"/>
    <col min="5" max="5" width="10.7265625" customWidth="1"/>
    <col min="6" max="6" width="13.26953125" customWidth="1"/>
    <col min="9" max="9" width="18.1796875" customWidth="1"/>
    <col min="10" max="10" width="11.453125" customWidth="1"/>
    <col min="11" max="11" width="11.1796875" customWidth="1"/>
  </cols>
  <sheetData>
    <row r="2" spans="2:15" x14ac:dyDescent="0.35">
      <c r="B2" s="45" t="s">
        <v>85</v>
      </c>
      <c r="C2" s="45"/>
      <c r="D2" s="45"/>
      <c r="E2" s="45"/>
      <c r="F2" s="45"/>
      <c r="G2" s="45"/>
      <c r="H2" s="45"/>
      <c r="I2" s="45"/>
      <c r="J2" s="45"/>
      <c r="K2" s="45"/>
    </row>
    <row r="3" spans="2:15" ht="15" thickBot="1" x14ac:dyDescent="0.4"/>
    <row r="4" spans="2:15" ht="15" thickBot="1" x14ac:dyDescent="0.4">
      <c r="B4" s="11" t="s">
        <v>28</v>
      </c>
      <c r="C4" s="29" t="s">
        <v>0</v>
      </c>
    </row>
    <row r="5" spans="2:15" x14ac:dyDescent="0.35">
      <c r="B5" s="11" t="s">
        <v>27</v>
      </c>
      <c r="C5" s="10">
        <v>2.69</v>
      </c>
    </row>
    <row r="6" spans="2:15" x14ac:dyDescent="0.35">
      <c r="B6" s="11" t="s">
        <v>60</v>
      </c>
      <c r="C6" s="2">
        <v>3.08</v>
      </c>
    </row>
    <row r="7" spans="2:15" x14ac:dyDescent="0.35">
      <c r="B7" s="11" t="s">
        <v>59</v>
      </c>
      <c r="C7" s="2">
        <v>1.1499999999999999</v>
      </c>
    </row>
    <row r="8" spans="2:15" x14ac:dyDescent="0.35">
      <c r="B8" s="12" t="s">
        <v>58</v>
      </c>
      <c r="C8" s="2">
        <v>93.08</v>
      </c>
    </row>
    <row r="11" spans="2:15" x14ac:dyDescent="0.35">
      <c r="B11" s="45" t="s">
        <v>86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3" spans="2:15" x14ac:dyDescent="0.35">
      <c r="C13" s="46" t="s">
        <v>91</v>
      </c>
      <c r="D13" s="46"/>
      <c r="E13" s="46"/>
      <c r="F13" s="46"/>
      <c r="G13" s="2"/>
    </row>
    <row r="14" spans="2:15" x14ac:dyDescent="0.35">
      <c r="B14" s="11" t="s">
        <v>28</v>
      </c>
      <c r="C14" s="40" t="s">
        <v>63</v>
      </c>
      <c r="D14" s="14" t="s">
        <v>64</v>
      </c>
      <c r="E14" s="40" t="s">
        <v>65</v>
      </c>
      <c r="F14" s="40" t="s">
        <v>66</v>
      </c>
      <c r="G14" s="24" t="s">
        <v>1</v>
      </c>
    </row>
    <row r="15" spans="2:15" x14ac:dyDescent="0.35">
      <c r="B15" s="11" t="s">
        <v>27</v>
      </c>
      <c r="C15" s="2">
        <v>2</v>
      </c>
      <c r="D15" s="2">
        <v>0</v>
      </c>
      <c r="E15" s="2">
        <v>5</v>
      </c>
      <c r="F15" s="2">
        <v>0</v>
      </c>
      <c r="G15" s="2">
        <v>7</v>
      </c>
    </row>
    <row r="16" spans="2:15" x14ac:dyDescent="0.35">
      <c r="B16" s="15" t="s">
        <v>0</v>
      </c>
      <c r="C16" s="19">
        <v>4.8800000000000003E-2</v>
      </c>
      <c r="D16" s="19">
        <v>0</v>
      </c>
      <c r="E16" s="19">
        <v>4.4999999999999998E-2</v>
      </c>
      <c r="F16" s="19">
        <v>0</v>
      </c>
      <c r="G16" s="19">
        <v>2.69E-2</v>
      </c>
    </row>
    <row r="17" spans="2:12" x14ac:dyDescent="0.35">
      <c r="B17" s="11" t="s">
        <v>60</v>
      </c>
      <c r="C17" s="20">
        <v>2</v>
      </c>
      <c r="D17" s="20">
        <v>3</v>
      </c>
      <c r="E17" s="20">
        <v>3</v>
      </c>
      <c r="F17" s="20">
        <v>0</v>
      </c>
      <c r="G17" s="20">
        <v>8</v>
      </c>
    </row>
    <row r="18" spans="2:12" x14ac:dyDescent="0.35">
      <c r="B18" s="15" t="s">
        <v>0</v>
      </c>
      <c r="C18" s="21">
        <v>4.8800000000000003E-2</v>
      </c>
      <c r="D18" s="22">
        <v>3.3000000000000002E-2</v>
      </c>
      <c r="E18" s="21">
        <v>2.7E-2</v>
      </c>
      <c r="F18" s="21">
        <v>0</v>
      </c>
      <c r="G18" s="21">
        <v>3.0800000000000001E-2</v>
      </c>
    </row>
    <row r="19" spans="2:12" x14ac:dyDescent="0.35">
      <c r="B19" s="11" t="s">
        <v>59</v>
      </c>
      <c r="C19" s="20">
        <v>0</v>
      </c>
      <c r="D19" s="20">
        <v>1</v>
      </c>
      <c r="E19" s="20">
        <v>2</v>
      </c>
      <c r="F19" s="20">
        <v>0</v>
      </c>
      <c r="G19" s="20">
        <v>3</v>
      </c>
    </row>
    <row r="20" spans="2:12" x14ac:dyDescent="0.35">
      <c r="B20" s="15" t="s">
        <v>0</v>
      </c>
      <c r="C20" s="21">
        <v>0</v>
      </c>
      <c r="D20" s="21">
        <v>1.0999999999999999E-2</v>
      </c>
      <c r="E20" s="21">
        <v>1.7999999999999999E-2</v>
      </c>
      <c r="F20" s="21">
        <v>0</v>
      </c>
      <c r="G20" s="21">
        <v>1.15E-2</v>
      </c>
    </row>
    <row r="21" spans="2:12" x14ac:dyDescent="0.35">
      <c r="B21" s="11" t="s">
        <v>58</v>
      </c>
      <c r="C21" s="20">
        <v>37</v>
      </c>
      <c r="D21" s="20">
        <v>87</v>
      </c>
      <c r="E21" s="20">
        <v>101</v>
      </c>
      <c r="F21" s="20">
        <v>17</v>
      </c>
      <c r="G21" s="20">
        <v>242</v>
      </c>
    </row>
    <row r="22" spans="2:12" x14ac:dyDescent="0.35">
      <c r="B22" s="15" t="s">
        <v>0</v>
      </c>
      <c r="C22" s="21">
        <v>0.90239999999999998</v>
      </c>
      <c r="D22" s="21">
        <v>0.95599999999999996</v>
      </c>
      <c r="E22" s="21">
        <v>0.90990000000000004</v>
      </c>
      <c r="F22" s="21">
        <v>1</v>
      </c>
      <c r="G22" s="21">
        <v>0.93079999999999996</v>
      </c>
    </row>
    <row r="23" spans="2:12" x14ac:dyDescent="0.35">
      <c r="B23" s="16" t="s">
        <v>1</v>
      </c>
      <c r="C23" s="20">
        <v>41</v>
      </c>
      <c r="D23" s="20">
        <v>91</v>
      </c>
      <c r="E23" s="20">
        <v>111</v>
      </c>
      <c r="F23" s="20">
        <v>17</v>
      </c>
      <c r="G23" s="20">
        <v>260</v>
      </c>
    </row>
    <row r="24" spans="2:12" x14ac:dyDescent="0.35">
      <c r="B24" s="2"/>
      <c r="C24" s="17">
        <v>1</v>
      </c>
      <c r="D24" s="17">
        <v>1</v>
      </c>
      <c r="E24" s="17">
        <v>1</v>
      </c>
      <c r="F24" s="17">
        <v>1</v>
      </c>
      <c r="G24" s="17">
        <v>1</v>
      </c>
    </row>
    <row r="25" spans="2:12" x14ac:dyDescent="0.35">
      <c r="B25" s="23" t="s">
        <v>92</v>
      </c>
    </row>
    <row r="28" spans="2:12" x14ac:dyDescent="0.35">
      <c r="B28" s="1" t="s">
        <v>87</v>
      </c>
    </row>
    <row r="30" spans="2:12" x14ac:dyDescent="0.35">
      <c r="C30" s="47" t="s">
        <v>2</v>
      </c>
      <c r="D30" s="48"/>
      <c r="E30" s="49"/>
      <c r="F30" s="25"/>
      <c r="J30" s="46" t="s">
        <v>2</v>
      </c>
      <c r="K30" s="46"/>
    </row>
    <row r="31" spans="2:12" ht="29" x14ac:dyDescent="0.35">
      <c r="B31" s="11" t="s">
        <v>28</v>
      </c>
      <c r="C31" s="40" t="s">
        <v>33</v>
      </c>
      <c r="D31" s="14" t="s">
        <v>34</v>
      </c>
      <c r="E31" s="40" t="s">
        <v>35</v>
      </c>
      <c r="F31" s="24" t="s">
        <v>1</v>
      </c>
      <c r="I31" s="11" t="s">
        <v>28</v>
      </c>
      <c r="J31" s="26" t="s">
        <v>38</v>
      </c>
      <c r="K31" s="27" t="s">
        <v>37</v>
      </c>
      <c r="L31" s="24" t="s">
        <v>1</v>
      </c>
    </row>
    <row r="32" spans="2:12" x14ac:dyDescent="0.35">
      <c r="B32" s="11" t="s">
        <v>27</v>
      </c>
      <c r="C32" s="2">
        <v>4</v>
      </c>
      <c r="D32" s="2">
        <v>1</v>
      </c>
      <c r="E32" s="2">
        <v>2</v>
      </c>
      <c r="F32" s="2">
        <v>7</v>
      </c>
      <c r="I32" s="11" t="s">
        <v>27</v>
      </c>
      <c r="J32" s="2">
        <v>2</v>
      </c>
      <c r="K32" s="2">
        <v>5</v>
      </c>
      <c r="L32" s="2">
        <v>7</v>
      </c>
    </row>
    <row r="33" spans="2:13" x14ac:dyDescent="0.35">
      <c r="B33" s="15" t="s">
        <v>0</v>
      </c>
      <c r="C33" s="18">
        <v>4.3999999999999997E-2</v>
      </c>
      <c r="D33" s="18">
        <v>7.4000000000000003E-3</v>
      </c>
      <c r="E33" s="18">
        <v>5.8799999999999998E-2</v>
      </c>
      <c r="F33" s="18">
        <v>2.69E-2</v>
      </c>
      <c r="I33" s="15" t="s">
        <v>0</v>
      </c>
      <c r="J33" s="18">
        <v>5.8799999999999998E-2</v>
      </c>
      <c r="K33" s="18">
        <v>2.2100000000000002E-2</v>
      </c>
      <c r="L33" s="18">
        <v>2.69E-2</v>
      </c>
    </row>
    <row r="34" spans="2:13" x14ac:dyDescent="0.35">
      <c r="B34" s="11" t="s">
        <v>60</v>
      </c>
      <c r="C34" s="2">
        <v>5</v>
      </c>
      <c r="D34" s="2">
        <v>3</v>
      </c>
      <c r="E34" s="2">
        <v>0</v>
      </c>
      <c r="F34" s="2">
        <v>8</v>
      </c>
      <c r="I34" s="11" t="s">
        <v>60</v>
      </c>
      <c r="J34" s="2">
        <v>0</v>
      </c>
      <c r="K34" s="2">
        <v>8</v>
      </c>
      <c r="L34" s="2">
        <v>8</v>
      </c>
    </row>
    <row r="35" spans="2:13" x14ac:dyDescent="0.35">
      <c r="B35" s="15" t="s">
        <v>0</v>
      </c>
      <c r="C35" s="18">
        <v>5.4899999999999997E-2</v>
      </c>
      <c r="D35" s="18">
        <v>2.2200000000000001E-2</v>
      </c>
      <c r="E35" s="18">
        <v>0</v>
      </c>
      <c r="F35" s="18">
        <v>0.08</v>
      </c>
      <c r="I35" s="15" t="s">
        <v>0</v>
      </c>
      <c r="J35" s="19">
        <v>0</v>
      </c>
      <c r="K35" s="19">
        <v>3.5400000000000001E-2</v>
      </c>
      <c r="L35" s="19">
        <v>3.0800000000000001E-2</v>
      </c>
      <c r="M35" s="19"/>
    </row>
    <row r="36" spans="2:13" x14ac:dyDescent="0.35">
      <c r="B36" s="11" t="s">
        <v>59</v>
      </c>
      <c r="C36" s="2">
        <v>0</v>
      </c>
      <c r="D36" s="2">
        <v>3</v>
      </c>
      <c r="E36" s="2">
        <v>0</v>
      </c>
      <c r="F36" s="2">
        <v>3</v>
      </c>
      <c r="I36" s="11" t="s">
        <v>59</v>
      </c>
      <c r="J36" s="2">
        <v>0</v>
      </c>
      <c r="K36" s="2">
        <v>3</v>
      </c>
      <c r="L36" s="2">
        <v>3</v>
      </c>
    </row>
    <row r="37" spans="2:13" x14ac:dyDescent="0.35">
      <c r="B37" s="15" t="s">
        <v>0</v>
      </c>
      <c r="C37" s="18">
        <v>0</v>
      </c>
      <c r="D37" s="18">
        <v>2.2200000000000001E-2</v>
      </c>
      <c r="E37" s="18">
        <v>0</v>
      </c>
      <c r="F37" s="18">
        <v>1.15E-2</v>
      </c>
      <c r="I37" s="15" t="s">
        <v>0</v>
      </c>
      <c r="J37" s="19">
        <v>0</v>
      </c>
      <c r="K37" s="19">
        <v>1.3299999999999999E-2</v>
      </c>
      <c r="L37" s="19">
        <v>1.15E-2</v>
      </c>
    </row>
    <row r="38" spans="2:13" x14ac:dyDescent="0.35">
      <c r="B38" s="11" t="s">
        <v>58</v>
      </c>
      <c r="C38" s="2">
        <v>82</v>
      </c>
      <c r="D38" s="2">
        <v>128</v>
      </c>
      <c r="E38" s="2">
        <v>32</v>
      </c>
      <c r="F38" s="2">
        <v>242</v>
      </c>
      <c r="I38" s="11" t="s">
        <v>58</v>
      </c>
      <c r="J38" s="2">
        <v>32</v>
      </c>
      <c r="K38" s="2">
        <v>210</v>
      </c>
      <c r="L38" s="2">
        <v>242</v>
      </c>
    </row>
    <row r="39" spans="2:13" x14ac:dyDescent="0.35">
      <c r="B39" s="15" t="s">
        <v>0</v>
      </c>
      <c r="C39" s="18">
        <v>0.90110000000000001</v>
      </c>
      <c r="D39" s="18">
        <v>0.94810000000000005</v>
      </c>
      <c r="E39" s="18">
        <v>0.94120000000000004</v>
      </c>
      <c r="F39" s="18">
        <v>0.93079999999999996</v>
      </c>
      <c r="I39" s="15" t="s">
        <v>0</v>
      </c>
      <c r="J39" s="19">
        <v>0.94120000000000004</v>
      </c>
      <c r="K39" s="19">
        <v>0.92920000000000003</v>
      </c>
      <c r="L39" s="19">
        <v>0.93079999999999996</v>
      </c>
    </row>
    <row r="40" spans="2:13" x14ac:dyDescent="0.35">
      <c r="B40" s="16" t="s">
        <v>1</v>
      </c>
      <c r="C40" s="2">
        <v>91</v>
      </c>
      <c r="D40" s="2">
        <v>34</v>
      </c>
      <c r="E40" s="2">
        <v>135</v>
      </c>
      <c r="F40" s="2">
        <v>260</v>
      </c>
      <c r="I40" s="16" t="s">
        <v>1</v>
      </c>
      <c r="J40" s="2">
        <v>34</v>
      </c>
      <c r="K40" s="2">
        <v>226</v>
      </c>
      <c r="L40" s="2">
        <v>260</v>
      </c>
    </row>
    <row r="41" spans="2:13" x14ac:dyDescent="0.35">
      <c r="B41" s="2"/>
      <c r="C41" s="17">
        <v>1</v>
      </c>
      <c r="D41" s="17">
        <v>1</v>
      </c>
      <c r="E41" s="17">
        <v>1</v>
      </c>
      <c r="F41" s="17">
        <v>1</v>
      </c>
      <c r="I41" s="2"/>
      <c r="J41" s="17">
        <v>1</v>
      </c>
      <c r="K41" s="17">
        <v>1</v>
      </c>
      <c r="L41" s="17">
        <v>1</v>
      </c>
    </row>
    <row r="42" spans="2:13" ht="36.5" x14ac:dyDescent="0.35">
      <c r="B42" s="32" t="s">
        <v>93</v>
      </c>
      <c r="I42" s="23" t="s">
        <v>94</v>
      </c>
    </row>
    <row r="46" spans="2:13" x14ac:dyDescent="0.35">
      <c r="B46" s="1" t="s">
        <v>88</v>
      </c>
    </row>
    <row r="49" spans="2:5" x14ac:dyDescent="0.35">
      <c r="C49" s="46" t="s">
        <v>39</v>
      </c>
      <c r="D49" s="46"/>
    </row>
    <row r="50" spans="2:5" ht="29" x14ac:dyDescent="0.35">
      <c r="B50" s="11" t="s">
        <v>28</v>
      </c>
      <c r="C50" s="26" t="s">
        <v>23</v>
      </c>
      <c r="D50" s="27" t="s">
        <v>24</v>
      </c>
      <c r="E50" s="24" t="s">
        <v>1</v>
      </c>
    </row>
    <row r="51" spans="2:5" x14ac:dyDescent="0.35">
      <c r="B51" s="11" t="s">
        <v>27</v>
      </c>
      <c r="C51" s="2">
        <v>1</v>
      </c>
      <c r="D51" s="2">
        <v>6</v>
      </c>
      <c r="E51" s="2">
        <v>7</v>
      </c>
    </row>
    <row r="52" spans="2:5" x14ac:dyDescent="0.35">
      <c r="B52" s="15" t="s">
        <v>0</v>
      </c>
      <c r="C52" s="18">
        <v>1.5900000000000001E-2</v>
      </c>
      <c r="D52" s="18">
        <v>3.0499999999999999E-2</v>
      </c>
      <c r="E52" s="18">
        <v>2.69E-2</v>
      </c>
    </row>
    <row r="53" spans="2:5" x14ac:dyDescent="0.35">
      <c r="B53" s="11" t="s">
        <v>60</v>
      </c>
      <c r="C53" s="2">
        <v>1</v>
      </c>
      <c r="D53" s="2">
        <v>7</v>
      </c>
      <c r="E53" s="2">
        <v>8</v>
      </c>
    </row>
    <row r="54" spans="2:5" x14ac:dyDescent="0.35">
      <c r="B54" s="15" t="s">
        <v>0</v>
      </c>
      <c r="C54" s="18">
        <v>1.5900000000000001E-2</v>
      </c>
      <c r="D54" s="18">
        <v>3.5499999999999997E-2</v>
      </c>
      <c r="E54" s="18">
        <v>3.0800000000000001E-2</v>
      </c>
    </row>
    <row r="55" spans="2:5" x14ac:dyDescent="0.35">
      <c r="B55" s="11" t="s">
        <v>59</v>
      </c>
      <c r="C55" s="2">
        <v>0</v>
      </c>
      <c r="D55" s="2">
        <v>3</v>
      </c>
      <c r="E55" s="2">
        <v>3</v>
      </c>
    </row>
    <row r="56" spans="2:5" x14ac:dyDescent="0.35">
      <c r="B56" s="15" t="s">
        <v>0</v>
      </c>
      <c r="C56" s="18">
        <v>0</v>
      </c>
      <c r="D56" s="18">
        <v>1.52E-2</v>
      </c>
      <c r="E56" s="18">
        <v>1.15E-2</v>
      </c>
    </row>
    <row r="57" spans="2:5" x14ac:dyDescent="0.35">
      <c r="B57" s="11" t="s">
        <v>58</v>
      </c>
      <c r="C57" s="2">
        <v>61</v>
      </c>
      <c r="D57" s="2">
        <v>181</v>
      </c>
      <c r="E57" s="2">
        <v>242</v>
      </c>
    </row>
    <row r="58" spans="2:5" x14ac:dyDescent="0.35">
      <c r="B58" s="15" t="s">
        <v>0</v>
      </c>
      <c r="C58" s="18">
        <v>0.96830000000000005</v>
      </c>
      <c r="D58" s="18">
        <v>0.91879999999999995</v>
      </c>
      <c r="E58" s="18">
        <v>0.93079999999999996</v>
      </c>
    </row>
    <row r="59" spans="2:5" x14ac:dyDescent="0.35">
      <c r="B59" s="16" t="s">
        <v>1</v>
      </c>
      <c r="C59" s="2">
        <v>63</v>
      </c>
      <c r="D59" s="2">
        <v>197</v>
      </c>
      <c r="E59" s="2">
        <v>260</v>
      </c>
    </row>
    <row r="60" spans="2:5" x14ac:dyDescent="0.35">
      <c r="B60" s="2"/>
      <c r="C60" s="17">
        <v>1</v>
      </c>
      <c r="D60" s="17">
        <v>1</v>
      </c>
      <c r="E60" s="17">
        <v>1</v>
      </c>
    </row>
    <row r="61" spans="2:5" x14ac:dyDescent="0.35">
      <c r="B61" s="23" t="s">
        <v>95</v>
      </c>
    </row>
    <row r="64" spans="2:5" x14ac:dyDescent="0.35">
      <c r="B64" s="1" t="s">
        <v>89</v>
      </c>
    </row>
    <row r="66" spans="2:10" x14ac:dyDescent="0.35">
      <c r="C66" s="47" t="s">
        <v>40</v>
      </c>
      <c r="D66" s="48"/>
      <c r="E66" s="48"/>
      <c r="F66" s="48"/>
      <c r="G66" s="48"/>
      <c r="H66" s="48"/>
      <c r="I66" s="49"/>
    </row>
    <row r="67" spans="2:10" ht="43.5" x14ac:dyDescent="0.35">
      <c r="B67" s="11" t="s">
        <v>28</v>
      </c>
      <c r="C67" s="26" t="s">
        <v>41</v>
      </c>
      <c r="D67" s="26" t="s">
        <v>42</v>
      </c>
      <c r="E67" s="26" t="s">
        <v>25</v>
      </c>
      <c r="F67" s="26" t="s">
        <v>51</v>
      </c>
      <c r="G67" s="26" t="s">
        <v>43</v>
      </c>
      <c r="H67" s="26" t="s">
        <v>44</v>
      </c>
      <c r="I67" s="26" t="s">
        <v>45</v>
      </c>
      <c r="J67" s="30" t="s">
        <v>1</v>
      </c>
    </row>
    <row r="68" spans="2:10" x14ac:dyDescent="0.35">
      <c r="B68" s="11" t="s">
        <v>27</v>
      </c>
      <c r="C68" s="2">
        <v>2</v>
      </c>
      <c r="D68" s="2">
        <v>1</v>
      </c>
      <c r="E68" s="2">
        <v>0</v>
      </c>
      <c r="F68" s="2">
        <v>3</v>
      </c>
      <c r="G68" s="2">
        <v>1</v>
      </c>
      <c r="H68" s="2">
        <v>0</v>
      </c>
      <c r="I68" s="2">
        <v>0</v>
      </c>
      <c r="J68" s="2">
        <v>7</v>
      </c>
    </row>
    <row r="69" spans="2:10" x14ac:dyDescent="0.35">
      <c r="B69" s="15" t="s">
        <v>0</v>
      </c>
      <c r="C69" s="18">
        <v>3.39E-2</v>
      </c>
      <c r="D69" s="18">
        <v>4.5499999999999999E-2</v>
      </c>
      <c r="E69" s="18">
        <v>0</v>
      </c>
      <c r="F69" s="18">
        <v>3.6600000000000001E-2</v>
      </c>
      <c r="G69" s="18">
        <v>7.1400000000000005E-2</v>
      </c>
      <c r="H69" s="18">
        <v>0</v>
      </c>
      <c r="I69" s="18">
        <v>0</v>
      </c>
      <c r="J69" s="18">
        <v>2.69E-2</v>
      </c>
    </row>
    <row r="70" spans="2:10" x14ac:dyDescent="0.35">
      <c r="B70" s="11" t="s">
        <v>60</v>
      </c>
      <c r="C70" s="2">
        <v>2</v>
      </c>
      <c r="D70" s="2">
        <v>2</v>
      </c>
      <c r="E70" s="2">
        <v>2</v>
      </c>
      <c r="F70" s="2">
        <v>0</v>
      </c>
      <c r="G70" s="2">
        <v>1</v>
      </c>
      <c r="H70" s="2">
        <v>1</v>
      </c>
      <c r="I70" s="2">
        <v>0</v>
      </c>
      <c r="J70" s="2">
        <v>8</v>
      </c>
    </row>
    <row r="71" spans="2:10" x14ac:dyDescent="0.35">
      <c r="B71" s="15" t="s">
        <v>0</v>
      </c>
      <c r="C71" s="18">
        <v>3.39E-2</v>
      </c>
      <c r="D71" s="18">
        <v>9.0899999999999995E-2</v>
      </c>
      <c r="E71" s="18">
        <v>7.1400000000000005E-2</v>
      </c>
      <c r="F71" s="18">
        <v>0</v>
      </c>
      <c r="G71" s="18">
        <v>7.1400000000000005E-2</v>
      </c>
      <c r="H71" s="18">
        <v>5.5599999999999997E-2</v>
      </c>
      <c r="I71" s="18">
        <v>0</v>
      </c>
      <c r="J71" s="18">
        <v>3.0800000000000001E-2</v>
      </c>
    </row>
    <row r="72" spans="2:10" x14ac:dyDescent="0.35">
      <c r="B72" s="11" t="s">
        <v>59</v>
      </c>
      <c r="C72" s="2">
        <v>2</v>
      </c>
      <c r="D72" s="2">
        <v>0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3</v>
      </c>
    </row>
    <row r="73" spans="2:10" x14ac:dyDescent="0.35">
      <c r="B73" s="15" t="s">
        <v>0</v>
      </c>
      <c r="C73" s="18">
        <v>3.39E-2</v>
      </c>
      <c r="D73" s="18">
        <v>0</v>
      </c>
      <c r="E73" s="18">
        <v>0</v>
      </c>
      <c r="F73" s="18">
        <v>1.2200000000000001E-2</v>
      </c>
      <c r="G73" s="18">
        <v>0</v>
      </c>
      <c r="H73" s="18">
        <v>0</v>
      </c>
      <c r="I73" s="18">
        <v>0</v>
      </c>
      <c r="J73" s="18">
        <v>1.15E-2</v>
      </c>
    </row>
    <row r="74" spans="2:10" x14ac:dyDescent="0.35">
      <c r="B74" s="11" t="s">
        <v>58</v>
      </c>
      <c r="C74" s="2">
        <v>53</v>
      </c>
      <c r="D74" s="2">
        <v>19</v>
      </c>
      <c r="E74" s="2">
        <v>26</v>
      </c>
      <c r="F74" s="2">
        <v>78</v>
      </c>
      <c r="G74" s="2">
        <v>12</v>
      </c>
      <c r="H74" s="2">
        <v>17</v>
      </c>
      <c r="I74" s="2">
        <v>37</v>
      </c>
      <c r="J74" s="2">
        <v>242</v>
      </c>
    </row>
    <row r="75" spans="2:10" x14ac:dyDescent="0.35">
      <c r="B75" s="15" t="s">
        <v>0</v>
      </c>
      <c r="C75" s="18">
        <v>0.89829999999999999</v>
      </c>
      <c r="D75" s="18">
        <v>0.86360000000000003</v>
      </c>
      <c r="E75" s="18">
        <v>0.8286</v>
      </c>
      <c r="F75" s="18">
        <v>0.95120000000000005</v>
      </c>
      <c r="G75" s="18">
        <v>0.85709999999999997</v>
      </c>
      <c r="H75" s="18">
        <v>0.94440000000000002</v>
      </c>
      <c r="I75" s="18">
        <v>1</v>
      </c>
      <c r="J75" s="18">
        <v>0.93079999999999996</v>
      </c>
    </row>
    <row r="76" spans="2:10" x14ac:dyDescent="0.35">
      <c r="B76" s="16" t="s">
        <v>1</v>
      </c>
      <c r="C76" s="2">
        <v>59</v>
      </c>
      <c r="D76" s="2">
        <v>22</v>
      </c>
      <c r="E76" s="2">
        <v>28</v>
      </c>
      <c r="F76" s="2">
        <v>82</v>
      </c>
      <c r="G76" s="2">
        <v>14</v>
      </c>
      <c r="H76" s="2">
        <v>18</v>
      </c>
      <c r="I76" s="2">
        <v>37</v>
      </c>
      <c r="J76" s="2">
        <v>260</v>
      </c>
    </row>
    <row r="77" spans="2:10" x14ac:dyDescent="0.35">
      <c r="B77" s="2"/>
      <c r="C77" s="18">
        <v>1</v>
      </c>
      <c r="D77" s="18">
        <v>1</v>
      </c>
      <c r="E77" s="18">
        <v>1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</row>
    <row r="78" spans="2:10" x14ac:dyDescent="0.35">
      <c r="B78" s="23" t="s">
        <v>96</v>
      </c>
    </row>
    <row r="81" spans="2:6" x14ac:dyDescent="0.35">
      <c r="B81" s="1" t="s">
        <v>90</v>
      </c>
    </row>
    <row r="83" spans="2:6" x14ac:dyDescent="0.35">
      <c r="C83" s="47" t="s">
        <v>46</v>
      </c>
      <c r="D83" s="48"/>
      <c r="E83" s="49"/>
    </row>
    <row r="84" spans="2:6" ht="72.5" x14ac:dyDescent="0.35">
      <c r="B84" s="11" t="s">
        <v>28</v>
      </c>
      <c r="C84" s="28" t="s">
        <v>47</v>
      </c>
      <c r="D84" s="28" t="s">
        <v>49</v>
      </c>
      <c r="E84" s="28" t="s">
        <v>48</v>
      </c>
      <c r="F84" s="31" t="s">
        <v>1</v>
      </c>
    </row>
    <row r="85" spans="2:6" x14ac:dyDescent="0.35">
      <c r="B85" s="11" t="s">
        <v>27</v>
      </c>
      <c r="C85" s="2">
        <v>4</v>
      </c>
      <c r="D85" s="2">
        <v>0</v>
      </c>
      <c r="E85" s="2">
        <v>1</v>
      </c>
      <c r="F85" s="2">
        <v>5</v>
      </c>
    </row>
    <row r="86" spans="2:6" x14ac:dyDescent="0.35">
      <c r="B86" s="15" t="s">
        <v>0</v>
      </c>
      <c r="C86" s="18">
        <v>3.2800000000000003E-2</v>
      </c>
      <c r="D86" s="18">
        <v>0</v>
      </c>
      <c r="E86" s="18">
        <v>1.8200000000000001E-2</v>
      </c>
      <c r="F86" s="18">
        <v>2.6599999999999999E-2</v>
      </c>
    </row>
    <row r="87" spans="2:6" x14ac:dyDescent="0.35">
      <c r="B87" s="11" t="s">
        <v>60</v>
      </c>
      <c r="C87" s="2">
        <v>3</v>
      </c>
      <c r="D87" s="2">
        <v>2</v>
      </c>
      <c r="E87" s="2">
        <v>2</v>
      </c>
      <c r="F87" s="2">
        <v>7</v>
      </c>
    </row>
    <row r="88" spans="2:6" x14ac:dyDescent="0.35">
      <c r="B88" s="15" t="s">
        <v>0</v>
      </c>
      <c r="C88" s="18">
        <v>2.46E-2</v>
      </c>
      <c r="D88" s="18">
        <v>0.18179999999999999</v>
      </c>
      <c r="E88" s="18">
        <v>3.6400000000000002E-2</v>
      </c>
      <c r="F88" s="18">
        <v>3.7199999999999997E-2</v>
      </c>
    </row>
    <row r="89" spans="2:6" x14ac:dyDescent="0.35">
      <c r="B89" s="11" t="s">
        <v>59</v>
      </c>
      <c r="C89" s="2">
        <v>2</v>
      </c>
      <c r="D89" s="2">
        <v>0</v>
      </c>
      <c r="E89" s="2">
        <v>0</v>
      </c>
      <c r="F89" s="2">
        <v>2</v>
      </c>
    </row>
    <row r="90" spans="2:6" x14ac:dyDescent="0.35">
      <c r="B90" s="15" t="s">
        <v>0</v>
      </c>
      <c r="C90" s="18">
        <v>1.6400000000000001E-2</v>
      </c>
      <c r="D90" s="18">
        <v>0</v>
      </c>
      <c r="E90" s="18">
        <v>0</v>
      </c>
      <c r="F90" s="18">
        <v>1.06E-2</v>
      </c>
    </row>
    <row r="91" spans="2:6" x14ac:dyDescent="0.35">
      <c r="B91" s="11" t="s">
        <v>58</v>
      </c>
      <c r="C91" s="2">
        <v>113</v>
      </c>
      <c r="D91" s="2">
        <v>9</v>
      </c>
      <c r="E91" s="2">
        <v>52</v>
      </c>
      <c r="F91" s="2">
        <v>174</v>
      </c>
    </row>
    <row r="92" spans="2:6" x14ac:dyDescent="0.35">
      <c r="B92" s="15" t="s">
        <v>0</v>
      </c>
      <c r="C92" s="18">
        <v>0.92620000000000002</v>
      </c>
      <c r="D92" s="18">
        <v>0.81820000000000004</v>
      </c>
      <c r="E92" s="18">
        <v>0.94550000000000001</v>
      </c>
      <c r="F92" s="18">
        <v>0.92549999999999999</v>
      </c>
    </row>
    <row r="93" spans="2:6" x14ac:dyDescent="0.35">
      <c r="B93" s="16" t="s">
        <v>1</v>
      </c>
      <c r="C93" s="2">
        <v>122</v>
      </c>
      <c r="D93" s="2">
        <v>11</v>
      </c>
      <c r="E93" s="2">
        <v>55</v>
      </c>
      <c r="F93" s="2">
        <v>188</v>
      </c>
    </row>
    <row r="94" spans="2:6" x14ac:dyDescent="0.35">
      <c r="B94" s="2"/>
      <c r="C94" s="18">
        <v>1</v>
      </c>
      <c r="D94" s="18">
        <v>1</v>
      </c>
      <c r="E94" s="18">
        <v>1</v>
      </c>
      <c r="F94" s="18">
        <v>1</v>
      </c>
    </row>
    <row r="95" spans="2:6" ht="36.5" x14ac:dyDescent="0.35">
      <c r="B95" s="32" t="s">
        <v>97</v>
      </c>
    </row>
  </sheetData>
  <mergeCells count="8">
    <mergeCell ref="C49:D49"/>
    <mergeCell ref="C66:I66"/>
    <mergeCell ref="C83:E83"/>
    <mergeCell ref="B2:K2"/>
    <mergeCell ref="B11:O11"/>
    <mergeCell ref="C13:F13"/>
    <mergeCell ref="C30:E30"/>
    <mergeCell ref="J30:K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65C5-500F-4FBD-B7A4-AFF3BF7ACDCE}">
  <dimension ref="B3:O96"/>
  <sheetViews>
    <sheetView workbookViewId="0">
      <selection activeCell="I90" sqref="I90"/>
    </sheetView>
  </sheetViews>
  <sheetFormatPr defaultRowHeight="14.5" x14ac:dyDescent="0.35"/>
  <cols>
    <col min="2" max="2" width="15.7265625" customWidth="1"/>
    <col min="3" max="3" width="10.54296875" customWidth="1"/>
    <col min="4" max="4" width="11.81640625" customWidth="1"/>
    <col min="5" max="5" width="13.1796875" customWidth="1"/>
    <col min="6" max="6" width="12" customWidth="1"/>
    <col min="9" max="9" width="19.54296875" customWidth="1"/>
    <col min="10" max="10" width="11" customWidth="1"/>
    <col min="11" max="11" width="11.7265625" customWidth="1"/>
  </cols>
  <sheetData>
    <row r="3" spans="2:15" x14ac:dyDescent="0.35">
      <c r="B3" s="45" t="s">
        <v>98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0.77</v>
      </c>
    </row>
    <row r="7" spans="2:15" x14ac:dyDescent="0.35">
      <c r="B7" s="11" t="s">
        <v>60</v>
      </c>
      <c r="C7" s="2">
        <v>5.0199999999999996</v>
      </c>
    </row>
    <row r="8" spans="2:15" x14ac:dyDescent="0.35">
      <c r="B8" s="11" t="s">
        <v>59</v>
      </c>
      <c r="C8" s="2">
        <v>8.49</v>
      </c>
    </row>
    <row r="9" spans="2:15" x14ac:dyDescent="0.35">
      <c r="B9" s="12" t="s">
        <v>58</v>
      </c>
      <c r="C9" s="2">
        <v>85.71</v>
      </c>
    </row>
    <row r="12" spans="2:15" x14ac:dyDescent="0.35">
      <c r="B12" s="45" t="s">
        <v>99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0" t="s">
        <v>63</v>
      </c>
      <c r="D15" s="14" t="s">
        <v>64</v>
      </c>
      <c r="E15" s="40" t="s">
        <v>65</v>
      </c>
      <c r="F15" s="40" t="s">
        <v>66</v>
      </c>
      <c r="G15" s="24" t="s">
        <v>1</v>
      </c>
    </row>
    <row r="16" spans="2:15" x14ac:dyDescent="0.35">
      <c r="B16" s="11" t="s">
        <v>27</v>
      </c>
      <c r="C16" s="2">
        <v>2</v>
      </c>
      <c r="D16" s="2">
        <v>0</v>
      </c>
      <c r="E16" s="2">
        <v>0</v>
      </c>
      <c r="F16" s="2">
        <v>0</v>
      </c>
      <c r="G16" s="2">
        <v>2</v>
      </c>
    </row>
    <row r="17" spans="2:12" x14ac:dyDescent="0.35">
      <c r="B17" s="15" t="s">
        <v>0</v>
      </c>
      <c r="C17" s="19">
        <v>4.8800000000000003E-2</v>
      </c>
      <c r="D17" s="19">
        <v>0</v>
      </c>
      <c r="E17" s="19">
        <v>0</v>
      </c>
      <c r="F17" s="19">
        <v>0</v>
      </c>
      <c r="G17" s="19">
        <v>7.7000000000000002E-3</v>
      </c>
    </row>
    <row r="18" spans="2:12" x14ac:dyDescent="0.35">
      <c r="B18" s="11" t="s">
        <v>60</v>
      </c>
      <c r="C18" s="20">
        <v>2</v>
      </c>
      <c r="D18" s="20">
        <v>5</v>
      </c>
      <c r="E18" s="20">
        <v>6</v>
      </c>
      <c r="F18" s="20">
        <v>0</v>
      </c>
      <c r="G18" s="20">
        <v>13</v>
      </c>
    </row>
    <row r="19" spans="2:12" x14ac:dyDescent="0.35">
      <c r="B19" s="15" t="s">
        <v>0</v>
      </c>
      <c r="C19" s="21">
        <v>4.8800000000000003E-2</v>
      </c>
      <c r="D19" s="19">
        <v>5.5599999999999997E-2</v>
      </c>
      <c r="E19" s="19">
        <v>5.4100000000000002E-2</v>
      </c>
      <c r="F19" s="19">
        <v>0</v>
      </c>
      <c r="G19" s="19">
        <v>5.0200000000000002E-2</v>
      </c>
    </row>
    <row r="20" spans="2:12" x14ac:dyDescent="0.35">
      <c r="B20" s="11" t="s">
        <v>59</v>
      </c>
      <c r="C20" s="20">
        <v>4</v>
      </c>
      <c r="D20" s="20">
        <v>7</v>
      </c>
      <c r="E20" s="20">
        <v>9</v>
      </c>
      <c r="F20" s="20">
        <v>2</v>
      </c>
      <c r="G20" s="20">
        <v>22</v>
      </c>
    </row>
    <row r="21" spans="2:12" x14ac:dyDescent="0.35">
      <c r="B21" s="15" t="s">
        <v>0</v>
      </c>
      <c r="C21" s="21">
        <v>9.7600000000000006E-2</v>
      </c>
      <c r="D21" s="21">
        <v>7.7799999999999994E-2</v>
      </c>
      <c r="E21" s="21">
        <v>8.1100000000000005E-2</v>
      </c>
      <c r="F21" s="21">
        <v>0.1176</v>
      </c>
      <c r="G21" s="21">
        <v>8.4900000000000003E-2</v>
      </c>
    </row>
    <row r="22" spans="2:12" x14ac:dyDescent="0.35">
      <c r="B22" s="11" t="s">
        <v>58</v>
      </c>
      <c r="C22" s="20">
        <v>33</v>
      </c>
      <c r="D22" s="20">
        <v>78</v>
      </c>
      <c r="E22" s="20">
        <v>96</v>
      </c>
      <c r="F22" s="20">
        <v>15</v>
      </c>
      <c r="G22" s="20">
        <v>222</v>
      </c>
    </row>
    <row r="23" spans="2:12" x14ac:dyDescent="0.35">
      <c r="B23" s="15" t="s">
        <v>0</v>
      </c>
      <c r="C23" s="21">
        <v>0.80489999999999995</v>
      </c>
      <c r="D23" s="21">
        <v>0.86670000000000003</v>
      </c>
      <c r="E23" s="21">
        <v>0.8649</v>
      </c>
      <c r="F23" s="21">
        <v>0.88239999999999996</v>
      </c>
      <c r="G23" s="21">
        <v>0.85709999999999997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111</v>
      </c>
      <c r="F24" s="20">
        <v>17</v>
      </c>
      <c r="G24" s="20">
        <v>259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ht="36.5" x14ac:dyDescent="0.35">
      <c r="B26" s="32" t="s">
        <v>104</v>
      </c>
    </row>
    <row r="29" spans="2:12" x14ac:dyDescent="0.35">
      <c r="B29" s="1" t="s">
        <v>100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0" t="s">
        <v>33</v>
      </c>
      <c r="D32" s="14" t="s">
        <v>34</v>
      </c>
      <c r="E32" s="40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2</v>
      </c>
      <c r="D33" s="2">
        <v>0</v>
      </c>
      <c r="E33" s="2">
        <v>0</v>
      </c>
      <c r="F33" s="2">
        <v>2</v>
      </c>
      <c r="I33" s="11" t="s">
        <v>27</v>
      </c>
      <c r="J33" s="2">
        <v>0</v>
      </c>
      <c r="K33" s="2">
        <v>2</v>
      </c>
      <c r="L33" s="2">
        <v>2</v>
      </c>
    </row>
    <row r="34" spans="2:13" x14ac:dyDescent="0.35">
      <c r="B34" s="15" t="s">
        <v>0</v>
      </c>
      <c r="C34" s="18">
        <v>2.2200000000000001E-2</v>
      </c>
      <c r="D34" s="18">
        <v>0</v>
      </c>
      <c r="E34" s="18">
        <v>0</v>
      </c>
      <c r="F34" s="18">
        <v>7.7000000000000002E-3</v>
      </c>
      <c r="I34" s="15" t="s">
        <v>0</v>
      </c>
      <c r="J34" s="18">
        <v>0</v>
      </c>
      <c r="K34" s="18">
        <v>8.8999999999999999E-3</v>
      </c>
      <c r="L34" s="18">
        <v>7.7000000000000002E-3</v>
      </c>
    </row>
    <row r="35" spans="2:13" x14ac:dyDescent="0.35">
      <c r="B35" s="11" t="s">
        <v>60</v>
      </c>
      <c r="C35" s="2">
        <v>7</v>
      </c>
      <c r="D35" s="2">
        <v>6</v>
      </c>
      <c r="E35" s="2">
        <v>0</v>
      </c>
      <c r="F35" s="2">
        <v>13</v>
      </c>
      <c r="I35" s="11" t="s">
        <v>60</v>
      </c>
      <c r="J35" s="2">
        <v>0</v>
      </c>
      <c r="K35" s="2">
        <v>13</v>
      </c>
      <c r="L35" s="2">
        <v>13</v>
      </c>
    </row>
    <row r="36" spans="2:13" x14ac:dyDescent="0.35">
      <c r="B36" s="15" t="s">
        <v>0</v>
      </c>
      <c r="C36" s="18">
        <v>7.7799999999999994E-2</v>
      </c>
      <c r="D36" s="18">
        <v>4.4400000000000002E-2</v>
      </c>
      <c r="E36" s="18">
        <v>0</v>
      </c>
      <c r="F36" s="18">
        <v>5.0200000000000002E-2</v>
      </c>
      <c r="I36" s="15" t="s">
        <v>0</v>
      </c>
      <c r="J36" s="19">
        <v>0</v>
      </c>
      <c r="K36" s="19">
        <v>5.7799999999999997E-2</v>
      </c>
      <c r="L36" s="19">
        <v>5.0200000000000002E-2</v>
      </c>
      <c r="M36" s="19"/>
    </row>
    <row r="37" spans="2:13" x14ac:dyDescent="0.35">
      <c r="B37" s="11" t="s">
        <v>59</v>
      </c>
      <c r="C37" s="2">
        <v>11</v>
      </c>
      <c r="D37" s="2">
        <v>10</v>
      </c>
      <c r="E37" s="2">
        <v>1</v>
      </c>
      <c r="F37" s="2">
        <v>22</v>
      </c>
      <c r="I37" s="11" t="s">
        <v>59</v>
      </c>
      <c r="J37" s="2">
        <v>1</v>
      </c>
      <c r="K37" s="2">
        <v>21</v>
      </c>
      <c r="L37" s="2">
        <v>22</v>
      </c>
    </row>
    <row r="38" spans="2:13" x14ac:dyDescent="0.35">
      <c r="B38" s="15" t="s">
        <v>0</v>
      </c>
      <c r="C38" s="18">
        <v>0.1222</v>
      </c>
      <c r="D38" s="18">
        <v>7.4099999999999999E-2</v>
      </c>
      <c r="E38" s="18">
        <v>2.9399999999999999E-2</v>
      </c>
      <c r="F38" s="18">
        <v>8.4900000000000003E-2</v>
      </c>
      <c r="I38" s="15" t="s">
        <v>0</v>
      </c>
      <c r="J38" s="19">
        <v>2.9399999999999999E-2</v>
      </c>
      <c r="K38" s="19">
        <v>9.3299999999999994E-2</v>
      </c>
      <c r="L38" s="19">
        <v>8.4900000000000003E-2</v>
      </c>
    </row>
    <row r="39" spans="2:13" x14ac:dyDescent="0.35">
      <c r="B39" s="11" t="s">
        <v>58</v>
      </c>
      <c r="C39" s="2">
        <v>70</v>
      </c>
      <c r="D39" s="2">
        <v>119</v>
      </c>
      <c r="E39" s="2">
        <v>33</v>
      </c>
      <c r="F39" s="2">
        <v>222</v>
      </c>
      <c r="I39" s="11" t="s">
        <v>58</v>
      </c>
      <c r="J39" s="2">
        <v>33</v>
      </c>
      <c r="K39" s="2">
        <v>189</v>
      </c>
      <c r="L39" s="2">
        <v>222</v>
      </c>
    </row>
    <row r="40" spans="2:13" x14ac:dyDescent="0.35">
      <c r="B40" s="15" t="s">
        <v>0</v>
      </c>
      <c r="C40" s="18">
        <v>0.77780000000000005</v>
      </c>
      <c r="D40" s="18">
        <v>0.88149999999999995</v>
      </c>
      <c r="E40" s="18">
        <v>0.97060000000000002</v>
      </c>
      <c r="F40" s="18">
        <v>0.85709999999999997</v>
      </c>
      <c r="I40" s="15" t="s">
        <v>0</v>
      </c>
      <c r="J40" s="19">
        <v>0.97060000000000002</v>
      </c>
      <c r="K40" s="19">
        <v>0.84</v>
      </c>
      <c r="L40" s="19">
        <v>0.85709999999999997</v>
      </c>
    </row>
    <row r="41" spans="2:13" x14ac:dyDescent="0.35">
      <c r="B41" s="16" t="s">
        <v>1</v>
      </c>
      <c r="C41" s="2">
        <v>90</v>
      </c>
      <c r="D41" s="2">
        <v>135</v>
      </c>
      <c r="E41" s="2">
        <v>34</v>
      </c>
      <c r="F41" s="2">
        <v>259</v>
      </c>
      <c r="I41" s="16" t="s">
        <v>1</v>
      </c>
      <c r="J41" s="2">
        <v>34</v>
      </c>
      <c r="K41" s="2">
        <v>225</v>
      </c>
      <c r="L41" s="2">
        <v>259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105</v>
      </c>
      <c r="I43" s="23" t="s">
        <v>106</v>
      </c>
    </row>
    <row r="47" spans="2:13" x14ac:dyDescent="0.35">
      <c r="B47" s="1" t="s">
        <v>101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0</v>
      </c>
      <c r="D52" s="2">
        <v>2</v>
      </c>
      <c r="E52" s="2">
        <v>2</v>
      </c>
    </row>
    <row r="53" spans="2:5" x14ac:dyDescent="0.35">
      <c r="B53" s="15" t="s">
        <v>0</v>
      </c>
      <c r="C53" s="18">
        <v>0</v>
      </c>
      <c r="D53" s="18">
        <v>1.0200000000000001E-2</v>
      </c>
      <c r="E53" s="18">
        <v>7.7000000000000002E-3</v>
      </c>
    </row>
    <row r="54" spans="2:5" x14ac:dyDescent="0.35">
      <c r="B54" s="11" t="s">
        <v>60</v>
      </c>
      <c r="C54" s="2">
        <v>4</v>
      </c>
      <c r="D54" s="2">
        <v>9</v>
      </c>
      <c r="E54" s="2">
        <v>13</v>
      </c>
    </row>
    <row r="55" spans="2:5" x14ac:dyDescent="0.35">
      <c r="B55" s="15" t="s">
        <v>0</v>
      </c>
      <c r="C55" s="18">
        <v>6.4500000000000002E-2</v>
      </c>
      <c r="D55" s="18">
        <v>4.5699999999999998E-2</v>
      </c>
      <c r="E55" s="18">
        <v>5.0200000000000002E-2</v>
      </c>
    </row>
    <row r="56" spans="2:5" x14ac:dyDescent="0.35">
      <c r="B56" s="11" t="s">
        <v>59</v>
      </c>
      <c r="C56" s="2">
        <v>9</v>
      </c>
      <c r="D56" s="2">
        <v>13</v>
      </c>
      <c r="E56" s="2">
        <v>22</v>
      </c>
    </row>
    <row r="57" spans="2:5" x14ac:dyDescent="0.35">
      <c r="B57" s="15" t="s">
        <v>0</v>
      </c>
      <c r="C57" s="18">
        <v>0.1452</v>
      </c>
      <c r="D57" s="18">
        <v>6.6000000000000003E-2</v>
      </c>
      <c r="E57" s="18">
        <v>8.4900000000000003E-2</v>
      </c>
    </row>
    <row r="58" spans="2:5" x14ac:dyDescent="0.35">
      <c r="B58" s="11" t="s">
        <v>58</v>
      </c>
      <c r="C58" s="2">
        <v>49</v>
      </c>
      <c r="D58" s="2">
        <v>173</v>
      </c>
      <c r="E58" s="2">
        <v>222</v>
      </c>
    </row>
    <row r="59" spans="2:5" x14ac:dyDescent="0.35">
      <c r="B59" s="15" t="s">
        <v>0</v>
      </c>
      <c r="C59" s="18">
        <v>0.7903</v>
      </c>
      <c r="D59" s="18">
        <v>0.87819999999999998</v>
      </c>
      <c r="E59" s="18">
        <v>0.85709999999999997</v>
      </c>
    </row>
    <row r="60" spans="2:5" x14ac:dyDescent="0.35">
      <c r="B60" s="16" t="s">
        <v>1</v>
      </c>
      <c r="C60" s="2">
        <v>62</v>
      </c>
      <c r="D60" s="2">
        <v>197</v>
      </c>
      <c r="E60" s="2">
        <v>259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107</v>
      </c>
    </row>
    <row r="65" spans="2:10" x14ac:dyDescent="0.35">
      <c r="B65" s="1" t="s">
        <v>102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1</v>
      </c>
      <c r="D69" s="2">
        <v>1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2</v>
      </c>
    </row>
    <row r="70" spans="2:10" x14ac:dyDescent="0.35">
      <c r="B70" s="15" t="s">
        <v>0</v>
      </c>
      <c r="C70" s="18">
        <v>1.6899999999999998E-2</v>
      </c>
      <c r="D70" s="18">
        <v>4.5499999999999999E-2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7.7000000000000002E-3</v>
      </c>
    </row>
    <row r="71" spans="2:10" x14ac:dyDescent="0.35">
      <c r="B71" s="11" t="s">
        <v>60</v>
      </c>
      <c r="C71" s="2">
        <v>3</v>
      </c>
      <c r="D71" s="2">
        <v>3</v>
      </c>
      <c r="E71" s="2">
        <v>1</v>
      </c>
      <c r="F71" s="2">
        <v>0</v>
      </c>
      <c r="G71" s="2">
        <v>3</v>
      </c>
      <c r="H71" s="2">
        <v>1</v>
      </c>
      <c r="I71" s="2">
        <v>2</v>
      </c>
      <c r="J71" s="2">
        <v>13</v>
      </c>
    </row>
    <row r="72" spans="2:10" x14ac:dyDescent="0.35">
      <c r="B72" s="15" t="s">
        <v>0</v>
      </c>
      <c r="C72" s="18">
        <v>5.0799999999999998E-2</v>
      </c>
      <c r="D72" s="18">
        <v>0.13639999999999999</v>
      </c>
      <c r="E72" s="18">
        <v>3.6999999999999998E-2</v>
      </c>
      <c r="F72" s="18">
        <v>0</v>
      </c>
      <c r="G72" s="18">
        <v>0.21429999999999999</v>
      </c>
      <c r="H72" s="18">
        <v>5.5599999999999997E-2</v>
      </c>
      <c r="I72" s="18">
        <v>5.4100000000000002E-2</v>
      </c>
      <c r="J72" s="18">
        <v>5.0200000000000002E-2</v>
      </c>
    </row>
    <row r="73" spans="2:10" x14ac:dyDescent="0.35">
      <c r="B73" s="11" t="s">
        <v>59</v>
      </c>
      <c r="C73" s="2">
        <v>8</v>
      </c>
      <c r="D73" s="2">
        <v>1</v>
      </c>
      <c r="E73" s="2">
        <v>1</v>
      </c>
      <c r="F73" s="2">
        <v>5</v>
      </c>
      <c r="G73" s="2">
        <v>1</v>
      </c>
      <c r="H73" s="2">
        <v>1</v>
      </c>
      <c r="I73" s="2">
        <v>5</v>
      </c>
      <c r="J73" s="2">
        <v>22</v>
      </c>
    </row>
    <row r="74" spans="2:10" x14ac:dyDescent="0.35">
      <c r="B74" s="15" t="s">
        <v>0</v>
      </c>
      <c r="C74" s="18">
        <v>0.1356</v>
      </c>
      <c r="D74" s="18">
        <v>4.5499999999999999E-2</v>
      </c>
      <c r="E74" s="18">
        <v>3.6999999999999998E-2</v>
      </c>
      <c r="F74" s="18">
        <v>6.0999999999999999E-2</v>
      </c>
      <c r="G74" s="18">
        <v>7.1400000000000005E-2</v>
      </c>
      <c r="H74" s="18">
        <v>5.5599999999999997E-2</v>
      </c>
      <c r="I74" s="18">
        <v>0.1351</v>
      </c>
      <c r="J74" s="18">
        <v>8.4900000000000003E-2</v>
      </c>
    </row>
    <row r="75" spans="2:10" x14ac:dyDescent="0.35">
      <c r="B75" s="11" t="s">
        <v>58</v>
      </c>
      <c r="C75" s="2">
        <v>47</v>
      </c>
      <c r="D75" s="2">
        <v>17</v>
      </c>
      <c r="E75" s="2">
        <v>25</v>
      </c>
      <c r="F75" s="2">
        <v>77</v>
      </c>
      <c r="G75" s="2">
        <v>10</v>
      </c>
      <c r="H75" s="2">
        <v>16</v>
      </c>
      <c r="I75" s="2">
        <v>30</v>
      </c>
      <c r="J75" s="2">
        <v>222</v>
      </c>
    </row>
    <row r="76" spans="2:10" x14ac:dyDescent="0.35">
      <c r="B76" s="15" t="s">
        <v>0</v>
      </c>
      <c r="C76" s="18">
        <v>0.79659999999999997</v>
      </c>
      <c r="D76" s="18">
        <v>0.77270000000000005</v>
      </c>
      <c r="E76" s="18">
        <v>0.92589999999999995</v>
      </c>
      <c r="F76" s="18">
        <v>0.93899999999999995</v>
      </c>
      <c r="G76" s="18">
        <v>0.71430000000000005</v>
      </c>
      <c r="H76" s="18">
        <v>0.88890000000000002</v>
      </c>
      <c r="I76" s="18">
        <v>0.81079999999999997</v>
      </c>
      <c r="J76" s="18">
        <v>0.85709999999999997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27</v>
      </c>
      <c r="F77" s="2">
        <v>82</v>
      </c>
      <c r="G77" s="2">
        <v>14</v>
      </c>
      <c r="H77" s="2">
        <v>18</v>
      </c>
      <c r="I77" s="2">
        <v>37</v>
      </c>
      <c r="J77" s="2">
        <v>259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108</v>
      </c>
    </row>
    <row r="82" spans="2:6" x14ac:dyDescent="0.35">
      <c r="B82" s="1" t="s">
        <v>103</v>
      </c>
    </row>
    <row r="84" spans="2:6" x14ac:dyDescent="0.35">
      <c r="C84" s="47" t="s">
        <v>46</v>
      </c>
      <c r="D84" s="48"/>
      <c r="E84" s="49"/>
    </row>
    <row r="85" spans="2:6" ht="58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0</v>
      </c>
      <c r="F86" s="2">
        <v>1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0</v>
      </c>
      <c r="F87" s="18">
        <v>5.3E-3</v>
      </c>
    </row>
    <row r="88" spans="2:6" x14ac:dyDescent="0.35">
      <c r="B88" s="11" t="s">
        <v>60</v>
      </c>
      <c r="C88" s="2">
        <v>4</v>
      </c>
      <c r="D88" s="2">
        <v>3</v>
      </c>
      <c r="E88" s="2">
        <v>1</v>
      </c>
      <c r="F88" s="2">
        <v>8</v>
      </c>
    </row>
    <row r="89" spans="2:6" x14ac:dyDescent="0.35">
      <c r="B89" s="15" t="s">
        <v>0</v>
      </c>
      <c r="C89" s="18">
        <v>3.2800000000000003E-2</v>
      </c>
      <c r="D89" s="18">
        <v>0.2727</v>
      </c>
      <c r="E89" s="18">
        <v>1.8200000000000001E-2</v>
      </c>
      <c r="F89" s="18">
        <v>4.2599999999999999E-2</v>
      </c>
    </row>
    <row r="90" spans="2:6" x14ac:dyDescent="0.35">
      <c r="B90" s="11" t="s">
        <v>59</v>
      </c>
      <c r="C90" s="2">
        <v>6</v>
      </c>
      <c r="D90" s="2">
        <v>1</v>
      </c>
      <c r="E90" s="2">
        <v>5</v>
      </c>
      <c r="F90" s="2">
        <v>12</v>
      </c>
    </row>
    <row r="91" spans="2:6" x14ac:dyDescent="0.35">
      <c r="B91" s="15" t="s">
        <v>0</v>
      </c>
      <c r="C91" s="18">
        <v>4.9200000000000001E-2</v>
      </c>
      <c r="D91" s="18">
        <v>9.0899999999999995E-2</v>
      </c>
      <c r="E91" s="18">
        <v>9.0899999999999995E-2</v>
      </c>
      <c r="F91" s="18">
        <v>6.3799999999999996E-2</v>
      </c>
    </row>
    <row r="92" spans="2:6" x14ac:dyDescent="0.35">
      <c r="B92" s="11" t="s">
        <v>58</v>
      </c>
      <c r="C92" s="2">
        <v>111</v>
      </c>
      <c r="D92" s="2">
        <v>7</v>
      </c>
      <c r="E92" s="2">
        <v>49</v>
      </c>
      <c r="F92" s="2">
        <v>167</v>
      </c>
    </row>
    <row r="93" spans="2:6" x14ac:dyDescent="0.35">
      <c r="B93" s="15" t="s">
        <v>0</v>
      </c>
      <c r="C93" s="18">
        <v>0.90980000000000005</v>
      </c>
      <c r="D93" s="18">
        <v>0.63639999999999997</v>
      </c>
      <c r="E93" s="18">
        <v>0.89090000000000003</v>
      </c>
      <c r="F93" s="18">
        <v>0.88829999999999998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109</v>
      </c>
    </row>
  </sheetData>
  <mergeCells count="8">
    <mergeCell ref="C50:D50"/>
    <mergeCell ref="C67:I67"/>
    <mergeCell ref="C84:E84"/>
    <mergeCell ref="B3:K3"/>
    <mergeCell ref="B12:O12"/>
    <mergeCell ref="C14:F14"/>
    <mergeCell ref="C31:E31"/>
    <mergeCell ref="J31:K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FC05-2EDF-4AA5-8A83-EE849F74C5DB}">
  <dimension ref="B3:O96"/>
  <sheetViews>
    <sheetView workbookViewId="0">
      <selection activeCell="I85" sqref="I85"/>
    </sheetView>
  </sheetViews>
  <sheetFormatPr defaultRowHeight="14.5" x14ac:dyDescent="0.35"/>
  <cols>
    <col min="2" max="2" width="15.26953125" customWidth="1"/>
    <col min="3" max="3" width="13.1796875" customWidth="1"/>
    <col min="4" max="4" width="12.453125" customWidth="1"/>
    <col min="5" max="5" width="14.26953125" customWidth="1"/>
    <col min="6" max="6" width="11.453125" customWidth="1"/>
    <col min="9" max="9" width="19" customWidth="1"/>
    <col min="10" max="11" width="11" customWidth="1"/>
  </cols>
  <sheetData>
    <row r="3" spans="2:15" x14ac:dyDescent="0.35">
      <c r="B3" s="45" t="s">
        <v>110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3.83</v>
      </c>
    </row>
    <row r="7" spans="2:15" x14ac:dyDescent="0.35">
      <c r="B7" s="11" t="s">
        <v>60</v>
      </c>
      <c r="C7" s="2">
        <v>4.5999999999999996</v>
      </c>
    </row>
    <row r="8" spans="2:15" x14ac:dyDescent="0.35">
      <c r="B8" s="11" t="s">
        <v>59</v>
      </c>
      <c r="C8" s="2">
        <v>8.43</v>
      </c>
    </row>
    <row r="9" spans="2:15" x14ac:dyDescent="0.35">
      <c r="B9" s="12" t="s">
        <v>58</v>
      </c>
      <c r="C9" s="2">
        <v>83.14</v>
      </c>
    </row>
    <row r="12" spans="2:15" x14ac:dyDescent="0.35">
      <c r="B12" s="45" t="s">
        <v>111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0" t="s">
        <v>63</v>
      </c>
      <c r="D15" s="14" t="s">
        <v>64</v>
      </c>
      <c r="E15" s="40" t="s">
        <v>65</v>
      </c>
      <c r="F15" s="40" t="s">
        <v>66</v>
      </c>
      <c r="G15" s="24" t="s">
        <v>1</v>
      </c>
    </row>
    <row r="16" spans="2:15" x14ac:dyDescent="0.35">
      <c r="B16" s="11" t="s">
        <v>27</v>
      </c>
      <c r="C16" s="2">
        <v>2</v>
      </c>
      <c r="D16" s="2">
        <v>5</v>
      </c>
      <c r="E16" s="2">
        <v>2</v>
      </c>
      <c r="F16" s="2">
        <v>1</v>
      </c>
      <c r="G16" s="2">
        <v>10</v>
      </c>
    </row>
    <row r="17" spans="2:12" x14ac:dyDescent="0.35">
      <c r="B17" s="15" t="s">
        <v>0</v>
      </c>
      <c r="C17" s="19">
        <v>4.8800000000000003E-2</v>
      </c>
      <c r="D17" s="19">
        <v>5.5599999999999997E-2</v>
      </c>
      <c r="E17" s="19">
        <v>1.77E-2</v>
      </c>
      <c r="F17" s="19">
        <v>5.8799999999999998E-2</v>
      </c>
      <c r="G17" s="19">
        <v>3.8300000000000001E-2</v>
      </c>
    </row>
    <row r="18" spans="2:12" x14ac:dyDescent="0.35">
      <c r="B18" s="11" t="s">
        <v>60</v>
      </c>
      <c r="C18" s="20">
        <v>2</v>
      </c>
      <c r="D18" s="20">
        <v>3</v>
      </c>
      <c r="E18" s="20">
        <v>6</v>
      </c>
      <c r="F18" s="20">
        <v>1</v>
      </c>
      <c r="G18" s="20">
        <v>12</v>
      </c>
    </row>
    <row r="19" spans="2:12" x14ac:dyDescent="0.35">
      <c r="B19" s="15" t="s">
        <v>0</v>
      </c>
      <c r="C19" s="21">
        <v>4.8800000000000003E-2</v>
      </c>
      <c r="D19" s="21">
        <v>3.3300000000000003E-2</v>
      </c>
      <c r="E19" s="21">
        <v>5.3100000000000001E-2</v>
      </c>
      <c r="F19" s="21">
        <v>5.8799999999999998E-2</v>
      </c>
      <c r="G19" s="21">
        <v>4.5999999999999999E-2</v>
      </c>
    </row>
    <row r="20" spans="2:12" x14ac:dyDescent="0.35">
      <c r="B20" s="11" t="s">
        <v>59</v>
      </c>
      <c r="C20" s="20">
        <v>4</v>
      </c>
      <c r="D20" s="20">
        <v>6</v>
      </c>
      <c r="E20" s="20">
        <v>12</v>
      </c>
      <c r="F20" s="20">
        <v>0</v>
      </c>
      <c r="G20" s="20">
        <v>22</v>
      </c>
    </row>
    <row r="21" spans="2:12" x14ac:dyDescent="0.35">
      <c r="B21" s="15" t="s">
        <v>0</v>
      </c>
      <c r="C21" s="21">
        <v>9.7600000000000006E-2</v>
      </c>
      <c r="D21" s="21">
        <v>6.6699999999999995E-2</v>
      </c>
      <c r="E21" s="21">
        <v>0.1062</v>
      </c>
      <c r="F21" s="21">
        <v>0</v>
      </c>
      <c r="G21" s="21">
        <v>8.43E-2</v>
      </c>
    </row>
    <row r="22" spans="2:12" x14ac:dyDescent="0.35">
      <c r="B22" s="11" t="s">
        <v>58</v>
      </c>
      <c r="C22" s="20">
        <v>33</v>
      </c>
      <c r="D22" s="20">
        <v>76</v>
      </c>
      <c r="E22" s="20">
        <v>93</v>
      </c>
      <c r="F22" s="20">
        <v>15</v>
      </c>
      <c r="G22" s="20">
        <v>217</v>
      </c>
    </row>
    <row r="23" spans="2:12" x14ac:dyDescent="0.35">
      <c r="B23" s="15" t="s">
        <v>0</v>
      </c>
      <c r="C23" s="21">
        <v>0.80489999999999995</v>
      </c>
      <c r="D23" s="21">
        <v>0.84440000000000004</v>
      </c>
      <c r="E23" s="21">
        <v>0.82299999999999995</v>
      </c>
      <c r="F23" s="21">
        <v>0.88239999999999996</v>
      </c>
      <c r="G23" s="21">
        <v>0.83140000000000003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113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116</v>
      </c>
    </row>
    <row r="29" spans="2:12" x14ac:dyDescent="0.35">
      <c r="B29" s="1" t="s">
        <v>112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0" t="s">
        <v>33</v>
      </c>
      <c r="D32" s="14" t="s">
        <v>34</v>
      </c>
      <c r="E32" s="40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9</v>
      </c>
      <c r="D33" s="2">
        <v>1</v>
      </c>
      <c r="E33" s="2">
        <v>0</v>
      </c>
      <c r="F33" s="2">
        <v>10</v>
      </c>
      <c r="I33" s="11" t="s">
        <v>27</v>
      </c>
      <c r="J33" s="2">
        <v>0</v>
      </c>
      <c r="K33" s="2">
        <v>10</v>
      </c>
      <c r="L33" s="2">
        <v>10</v>
      </c>
    </row>
    <row r="34" spans="2:13" x14ac:dyDescent="0.35">
      <c r="B34" s="15" t="s">
        <v>0</v>
      </c>
      <c r="C34" s="18">
        <v>0.1</v>
      </c>
      <c r="D34" s="18">
        <v>7.3000000000000001E-3</v>
      </c>
      <c r="E34" s="18">
        <v>0</v>
      </c>
      <c r="F34" s="18">
        <v>3.8300000000000001E-2</v>
      </c>
      <c r="I34" s="15" t="s">
        <v>0</v>
      </c>
      <c r="J34" s="18">
        <v>0</v>
      </c>
      <c r="K34" s="18">
        <v>4.41E-2</v>
      </c>
      <c r="L34" s="18">
        <v>3.8300000000000001E-2</v>
      </c>
    </row>
    <row r="35" spans="2:13" x14ac:dyDescent="0.35">
      <c r="B35" s="11" t="s">
        <v>60</v>
      </c>
      <c r="C35" s="2">
        <v>5</v>
      </c>
      <c r="D35" s="2">
        <v>6</v>
      </c>
      <c r="E35" s="2">
        <v>1</v>
      </c>
      <c r="F35" s="2">
        <v>12</v>
      </c>
      <c r="I35" s="11" t="s">
        <v>60</v>
      </c>
      <c r="J35" s="2">
        <v>1</v>
      </c>
      <c r="K35" s="2">
        <v>11</v>
      </c>
      <c r="L35" s="2">
        <v>12</v>
      </c>
    </row>
    <row r="36" spans="2:13" x14ac:dyDescent="0.35">
      <c r="B36" s="15" t="s">
        <v>0</v>
      </c>
      <c r="C36" s="18">
        <v>5.5599999999999997E-2</v>
      </c>
      <c r="D36" s="18">
        <v>4.3799999999999999E-2</v>
      </c>
      <c r="E36" s="18">
        <v>2.9399999999999999E-2</v>
      </c>
      <c r="F36" s="18">
        <v>4.5999999999999999E-2</v>
      </c>
      <c r="I36" s="15" t="s">
        <v>0</v>
      </c>
      <c r="J36" s="19">
        <v>2.9399999999999999E-2</v>
      </c>
      <c r="K36" s="19"/>
      <c r="L36" s="19">
        <v>4.8500000000000001E-2</v>
      </c>
      <c r="M36" s="19"/>
    </row>
    <row r="37" spans="2:13" x14ac:dyDescent="0.35">
      <c r="B37" s="11" t="s">
        <v>59</v>
      </c>
      <c r="C37" s="2">
        <v>7</v>
      </c>
      <c r="D37" s="2">
        <v>13</v>
      </c>
      <c r="E37" s="2">
        <v>2</v>
      </c>
      <c r="F37" s="2">
        <v>22</v>
      </c>
      <c r="I37" s="11" t="s">
        <v>59</v>
      </c>
      <c r="J37" s="2">
        <v>2</v>
      </c>
      <c r="K37" s="2">
        <v>20</v>
      </c>
      <c r="L37" s="2">
        <v>22</v>
      </c>
    </row>
    <row r="38" spans="2:13" x14ac:dyDescent="0.35">
      <c r="B38" s="15" t="s">
        <v>0</v>
      </c>
      <c r="C38" s="18">
        <v>7.7799999999999994E-2</v>
      </c>
      <c r="D38" s="18">
        <v>9.4899999999999998E-2</v>
      </c>
      <c r="E38" s="18">
        <v>5.8799999999999998E-2</v>
      </c>
      <c r="F38" s="18">
        <v>8.43E-2</v>
      </c>
      <c r="I38" s="15" t="s">
        <v>0</v>
      </c>
      <c r="J38" s="19">
        <v>5.8799999999999998E-2</v>
      </c>
      <c r="K38" s="19">
        <v>8.8099999999999998E-2</v>
      </c>
      <c r="L38" s="19">
        <v>8.43E-2</v>
      </c>
    </row>
    <row r="39" spans="2:13" x14ac:dyDescent="0.35">
      <c r="B39" s="11" t="s">
        <v>58</v>
      </c>
      <c r="C39" s="2">
        <v>69</v>
      </c>
      <c r="D39" s="2">
        <v>117</v>
      </c>
      <c r="E39" s="2">
        <v>31</v>
      </c>
      <c r="F39" s="2">
        <v>217</v>
      </c>
      <c r="I39" s="11" t="s">
        <v>58</v>
      </c>
      <c r="J39" s="2">
        <v>31</v>
      </c>
      <c r="K39" s="2">
        <v>186</v>
      </c>
      <c r="L39" s="2">
        <v>217</v>
      </c>
    </row>
    <row r="40" spans="2:13" x14ac:dyDescent="0.35">
      <c r="B40" s="15" t="s">
        <v>0</v>
      </c>
      <c r="C40" s="18">
        <v>0.76670000000000005</v>
      </c>
      <c r="D40" s="18">
        <v>0.85399999999999998</v>
      </c>
      <c r="E40" s="18">
        <v>0.91180000000000005</v>
      </c>
      <c r="F40" s="18">
        <v>0.83140000000000003</v>
      </c>
      <c r="I40" s="15" t="s">
        <v>0</v>
      </c>
      <c r="J40" s="19">
        <v>0.91180000000000005</v>
      </c>
      <c r="K40" s="19">
        <v>0.81940000000000002</v>
      </c>
      <c r="L40" s="19">
        <v>0.83140000000000003</v>
      </c>
    </row>
    <row r="41" spans="2:13" x14ac:dyDescent="0.35">
      <c r="B41" s="16" t="s">
        <v>1</v>
      </c>
      <c r="C41" s="2">
        <v>90</v>
      </c>
      <c r="D41" s="2">
        <v>34</v>
      </c>
      <c r="E41" s="2">
        <v>137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117</v>
      </c>
      <c r="I43" s="23" t="s">
        <v>118</v>
      </c>
    </row>
    <row r="47" spans="2:13" x14ac:dyDescent="0.35">
      <c r="B47" s="1" t="s">
        <v>113</v>
      </c>
    </row>
    <row r="50" spans="2:5" x14ac:dyDescent="0.35">
      <c r="C50" s="46" t="s">
        <v>39</v>
      </c>
      <c r="D50" s="46"/>
    </row>
    <row r="51" spans="2:5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5</v>
      </c>
      <c r="D52" s="2">
        <v>5</v>
      </c>
      <c r="E52" s="2">
        <v>10</v>
      </c>
    </row>
    <row r="53" spans="2:5" x14ac:dyDescent="0.35">
      <c r="B53" s="15" t="s">
        <v>0</v>
      </c>
      <c r="C53" s="18">
        <v>7.9399999999999998E-2</v>
      </c>
      <c r="D53" s="18">
        <v>2.53E-2</v>
      </c>
      <c r="E53" s="18">
        <v>3.8300000000000001E-2</v>
      </c>
    </row>
    <row r="54" spans="2:5" x14ac:dyDescent="0.35">
      <c r="B54" s="11" t="s">
        <v>60</v>
      </c>
      <c r="C54" s="2">
        <v>3</v>
      </c>
      <c r="D54" s="2">
        <v>9</v>
      </c>
      <c r="E54" s="2">
        <v>12</v>
      </c>
    </row>
    <row r="55" spans="2:5" x14ac:dyDescent="0.35">
      <c r="B55" s="15" t="s">
        <v>0</v>
      </c>
      <c r="C55" s="18">
        <v>4.7600000000000003E-2</v>
      </c>
      <c r="D55" s="18">
        <v>4.5499999999999999E-2</v>
      </c>
      <c r="E55" s="18">
        <v>4.5999999999999999E-2</v>
      </c>
    </row>
    <row r="56" spans="2:5" x14ac:dyDescent="0.35">
      <c r="B56" s="11" t="s">
        <v>59</v>
      </c>
      <c r="C56" s="2">
        <v>7</v>
      </c>
      <c r="D56" s="2">
        <v>15</v>
      </c>
      <c r="E56" s="2">
        <v>22</v>
      </c>
    </row>
    <row r="57" spans="2:5" x14ac:dyDescent="0.35">
      <c r="B57" s="15" t="s">
        <v>0</v>
      </c>
      <c r="C57" s="18">
        <v>0.1111</v>
      </c>
      <c r="D57" s="18">
        <v>7.5800000000000006E-2</v>
      </c>
      <c r="E57" s="18">
        <v>8.43E-2</v>
      </c>
    </row>
    <row r="58" spans="2:5" x14ac:dyDescent="0.35">
      <c r="B58" s="11" t="s">
        <v>58</v>
      </c>
      <c r="C58" s="2">
        <v>48</v>
      </c>
      <c r="D58" s="2">
        <v>169</v>
      </c>
      <c r="E58" s="2">
        <v>217</v>
      </c>
    </row>
    <row r="59" spans="2:5" x14ac:dyDescent="0.35">
      <c r="B59" s="15" t="s">
        <v>0</v>
      </c>
      <c r="C59" s="18">
        <v>0.76190000000000002</v>
      </c>
      <c r="D59" s="18">
        <v>0.85350000000000004</v>
      </c>
      <c r="E59" s="18">
        <v>0.83140000000000003</v>
      </c>
    </row>
    <row r="60" spans="2:5" x14ac:dyDescent="0.35">
      <c r="B60" s="16" t="s">
        <v>1</v>
      </c>
      <c r="C60" s="2">
        <v>63</v>
      </c>
      <c r="D60" s="2">
        <v>198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119</v>
      </c>
    </row>
    <row r="65" spans="2:10" x14ac:dyDescent="0.35">
      <c r="B65" s="1" t="s">
        <v>114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29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3</v>
      </c>
      <c r="D69" s="2">
        <v>4</v>
      </c>
      <c r="E69" s="2">
        <v>0</v>
      </c>
      <c r="F69" s="2">
        <v>0</v>
      </c>
      <c r="G69" s="2">
        <v>2</v>
      </c>
      <c r="H69" s="2">
        <v>0</v>
      </c>
      <c r="I69" s="2">
        <v>1</v>
      </c>
      <c r="J69" s="2">
        <v>10</v>
      </c>
    </row>
    <row r="70" spans="2:10" x14ac:dyDescent="0.35">
      <c r="B70" s="15" t="s">
        <v>0</v>
      </c>
      <c r="C70" s="18">
        <v>5.0799999999999998E-2</v>
      </c>
      <c r="D70" s="18">
        <v>0.18179999999999999</v>
      </c>
      <c r="E70" s="18">
        <v>0</v>
      </c>
      <c r="F70" s="18">
        <v>0</v>
      </c>
      <c r="G70" s="18">
        <v>0.1429</v>
      </c>
      <c r="H70" s="18">
        <v>0</v>
      </c>
      <c r="I70" s="18">
        <v>2.7E-2</v>
      </c>
      <c r="J70" s="18">
        <v>3.8300000000000001E-2</v>
      </c>
    </row>
    <row r="71" spans="2:10" x14ac:dyDescent="0.35">
      <c r="B71" s="11" t="s">
        <v>60</v>
      </c>
      <c r="C71" s="2">
        <v>3</v>
      </c>
      <c r="D71" s="2">
        <v>2</v>
      </c>
      <c r="E71" s="2">
        <v>2</v>
      </c>
      <c r="F71" s="2">
        <v>2</v>
      </c>
      <c r="G71" s="2">
        <v>1</v>
      </c>
      <c r="H71" s="2">
        <v>2</v>
      </c>
      <c r="I71" s="2">
        <v>0</v>
      </c>
      <c r="J71" s="2">
        <v>12</v>
      </c>
    </row>
    <row r="72" spans="2:10" x14ac:dyDescent="0.35">
      <c r="B72" s="15" t="s">
        <v>0</v>
      </c>
      <c r="C72" s="18">
        <v>5.0799999999999998E-2</v>
      </c>
      <c r="D72" s="18">
        <v>9.0899999999999995E-2</v>
      </c>
      <c r="E72" s="18">
        <v>6.9000000000000006E-2</v>
      </c>
      <c r="F72" s="18">
        <v>2.4400000000000002E-2</v>
      </c>
      <c r="G72" s="18">
        <v>7.1400000000000005E-2</v>
      </c>
      <c r="H72" s="18">
        <v>0.1111</v>
      </c>
      <c r="I72" s="18">
        <v>0</v>
      </c>
      <c r="J72" s="18">
        <v>4.5999999999999999E-2</v>
      </c>
    </row>
    <row r="73" spans="2:10" x14ac:dyDescent="0.35">
      <c r="B73" s="11" t="s">
        <v>59</v>
      </c>
      <c r="C73" s="2">
        <v>3</v>
      </c>
      <c r="D73" s="2">
        <v>4</v>
      </c>
      <c r="E73" s="2">
        <v>3</v>
      </c>
      <c r="F73" s="2">
        <v>7</v>
      </c>
      <c r="G73" s="2">
        <v>1</v>
      </c>
      <c r="H73" s="2">
        <v>1</v>
      </c>
      <c r="I73" s="2">
        <v>3</v>
      </c>
      <c r="J73" s="2">
        <v>22</v>
      </c>
    </row>
    <row r="74" spans="2:10" x14ac:dyDescent="0.35">
      <c r="B74" s="15" t="s">
        <v>0</v>
      </c>
      <c r="C74" s="18">
        <v>5.0799999999999998E-2</v>
      </c>
      <c r="D74" s="18">
        <v>0.18179999999999999</v>
      </c>
      <c r="E74" s="18">
        <v>0.10340000000000001</v>
      </c>
      <c r="F74" s="18">
        <v>8.5400000000000004E-2</v>
      </c>
      <c r="G74" s="18">
        <v>7.1400000000000005E-2</v>
      </c>
      <c r="H74" s="18">
        <v>5.5599999999999997E-2</v>
      </c>
      <c r="I74" s="18">
        <v>8.1100000000000005E-2</v>
      </c>
      <c r="J74" s="18">
        <v>8.43E-2</v>
      </c>
    </row>
    <row r="75" spans="2:10" x14ac:dyDescent="0.35">
      <c r="B75" s="11" t="s">
        <v>58</v>
      </c>
      <c r="C75" s="2">
        <v>50</v>
      </c>
      <c r="D75" s="2">
        <v>12</v>
      </c>
      <c r="E75" s="2">
        <v>24</v>
      </c>
      <c r="F75" s="2">
        <v>73</v>
      </c>
      <c r="G75" s="2">
        <v>10</v>
      </c>
      <c r="H75" s="2">
        <v>15</v>
      </c>
      <c r="I75" s="2">
        <v>33</v>
      </c>
      <c r="J75" s="2">
        <v>217</v>
      </c>
    </row>
    <row r="76" spans="2:10" x14ac:dyDescent="0.35">
      <c r="B76" s="15" t="s">
        <v>0</v>
      </c>
      <c r="C76" s="18">
        <v>0.84750000000000003</v>
      </c>
      <c r="D76" s="18">
        <v>0.54549999999999998</v>
      </c>
      <c r="E76" s="18">
        <v>0.8276</v>
      </c>
      <c r="F76" s="18">
        <v>0.89019999999999999</v>
      </c>
      <c r="G76" s="18">
        <v>0.71430000000000005</v>
      </c>
      <c r="H76" s="18">
        <v>0.83330000000000004</v>
      </c>
      <c r="I76" s="18">
        <v>0.89190000000000003</v>
      </c>
      <c r="J76" s="18">
        <v>0.83140000000000003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120</v>
      </c>
    </row>
    <row r="82" spans="2:6" x14ac:dyDescent="0.35">
      <c r="B82" s="1" t="s">
        <v>115</v>
      </c>
    </row>
    <row r="84" spans="2:6" x14ac:dyDescent="0.35">
      <c r="C84" s="47" t="s">
        <v>46</v>
      </c>
      <c r="D84" s="48"/>
      <c r="E84" s="49"/>
    </row>
    <row r="85" spans="2:6" ht="69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4</v>
      </c>
      <c r="D86" s="2">
        <v>0</v>
      </c>
      <c r="E86" s="2">
        <v>0</v>
      </c>
      <c r="F86" s="2">
        <v>4</v>
      </c>
    </row>
    <row r="87" spans="2:6" x14ac:dyDescent="0.35">
      <c r="B87" s="15" t="s">
        <v>0</v>
      </c>
      <c r="C87" s="18">
        <v>3.2800000000000003E-2</v>
      </c>
      <c r="D87" s="18">
        <v>0</v>
      </c>
      <c r="E87" s="18">
        <v>0</v>
      </c>
      <c r="F87" s="18">
        <v>2.12E-2</v>
      </c>
    </row>
    <row r="88" spans="2:6" x14ac:dyDescent="0.35">
      <c r="B88" s="11" t="s">
        <v>60</v>
      </c>
      <c r="C88" s="2">
        <v>4</v>
      </c>
      <c r="D88" s="2">
        <v>2</v>
      </c>
      <c r="E88" s="2">
        <v>2</v>
      </c>
      <c r="F88" s="2">
        <v>8</v>
      </c>
    </row>
    <row r="89" spans="2:6" x14ac:dyDescent="0.35">
      <c r="B89" s="15" t="s">
        <v>0</v>
      </c>
      <c r="C89" s="18">
        <v>3.2800000000000003E-2</v>
      </c>
      <c r="D89" s="18">
        <v>0.18179999999999999</v>
      </c>
      <c r="E89" s="18">
        <v>3.5700000000000003E-2</v>
      </c>
      <c r="F89" s="18">
        <v>4.2299999999999997E-2</v>
      </c>
    </row>
    <row r="90" spans="2:6" x14ac:dyDescent="0.35">
      <c r="B90" s="11" t="s">
        <v>59</v>
      </c>
      <c r="C90" s="2">
        <v>6</v>
      </c>
      <c r="D90" s="2">
        <v>1</v>
      </c>
      <c r="E90" s="2">
        <v>7</v>
      </c>
      <c r="F90" s="2">
        <v>14</v>
      </c>
    </row>
    <row r="91" spans="2:6" x14ac:dyDescent="0.35">
      <c r="B91" s="15" t="s">
        <v>0</v>
      </c>
      <c r="C91" s="18">
        <v>4.9200000000000001E-2</v>
      </c>
      <c r="D91" s="18">
        <v>9.0899999999999995E-2</v>
      </c>
      <c r="E91" s="18">
        <v>0.125</v>
      </c>
      <c r="F91" s="18">
        <v>7.4099999999999999E-2</v>
      </c>
    </row>
    <row r="92" spans="2:6" x14ac:dyDescent="0.35">
      <c r="B92" s="11" t="s">
        <v>58</v>
      </c>
      <c r="C92" s="2">
        <v>108</v>
      </c>
      <c r="D92" s="2">
        <v>8</v>
      </c>
      <c r="E92" s="2">
        <v>47</v>
      </c>
      <c r="F92" s="2">
        <v>163</v>
      </c>
    </row>
    <row r="93" spans="2:6" x14ac:dyDescent="0.35">
      <c r="B93" s="15" t="s">
        <v>0</v>
      </c>
      <c r="C93" s="18">
        <v>0.88519999999999999</v>
      </c>
      <c r="D93" s="18">
        <v>0.72729999999999995</v>
      </c>
      <c r="E93" s="18">
        <v>0.83930000000000005</v>
      </c>
      <c r="F93" s="18">
        <v>0.86240000000000006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121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4647-09F8-4028-94A7-47887E793D80}">
  <dimension ref="B3:O96"/>
  <sheetViews>
    <sheetView workbookViewId="0">
      <selection activeCell="I106" sqref="I106"/>
    </sheetView>
  </sheetViews>
  <sheetFormatPr defaultRowHeight="14.5" x14ac:dyDescent="0.35"/>
  <cols>
    <col min="2" max="2" width="19.54296875" customWidth="1"/>
    <col min="6" max="6" width="11.1796875" customWidth="1"/>
    <col min="9" max="9" width="16.7265625" customWidth="1"/>
    <col min="10" max="10" width="11.26953125" customWidth="1"/>
    <col min="11" max="11" width="11.81640625" customWidth="1"/>
  </cols>
  <sheetData>
    <row r="3" spans="2:15" x14ac:dyDescent="0.35">
      <c r="B3" s="45" t="s">
        <v>122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1.92</v>
      </c>
    </row>
    <row r="7" spans="2:15" x14ac:dyDescent="0.35">
      <c r="B7" s="11" t="s">
        <v>60</v>
      </c>
      <c r="C7" s="2">
        <v>5.38</v>
      </c>
    </row>
    <row r="8" spans="2:15" x14ac:dyDescent="0.35">
      <c r="B8" s="11" t="s">
        <v>59</v>
      </c>
      <c r="C8" s="2">
        <v>30</v>
      </c>
    </row>
    <row r="9" spans="2:15" x14ac:dyDescent="0.35">
      <c r="B9" s="12" t="s">
        <v>58</v>
      </c>
      <c r="C9" s="2">
        <v>62.69</v>
      </c>
    </row>
    <row r="12" spans="2:15" x14ac:dyDescent="0.35">
      <c r="B12" s="45" t="s">
        <v>123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0" t="s">
        <v>128</v>
      </c>
      <c r="D15" s="14" t="s">
        <v>64</v>
      </c>
      <c r="E15" s="40" t="s">
        <v>65</v>
      </c>
      <c r="F15" s="40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2</v>
      </c>
      <c r="E16" s="2">
        <v>2</v>
      </c>
      <c r="F16" s="2">
        <v>0</v>
      </c>
      <c r="G16" s="2">
        <v>5</v>
      </c>
    </row>
    <row r="17" spans="2:12" x14ac:dyDescent="0.35">
      <c r="B17" s="15" t="s">
        <v>0</v>
      </c>
      <c r="C17" s="19">
        <v>2.4400000000000002E-2</v>
      </c>
      <c r="D17" s="19">
        <v>2.2200000000000001E-2</v>
      </c>
      <c r="E17" s="19">
        <v>1.7899999999999999E-2</v>
      </c>
      <c r="F17" s="19">
        <v>0</v>
      </c>
      <c r="G17" s="19">
        <v>1.9199999999999998E-2</v>
      </c>
    </row>
    <row r="18" spans="2:12" x14ac:dyDescent="0.35">
      <c r="B18" s="11" t="s">
        <v>60</v>
      </c>
      <c r="C18" s="20">
        <v>1</v>
      </c>
      <c r="D18" s="20">
        <v>6</v>
      </c>
      <c r="E18" s="20">
        <v>7</v>
      </c>
      <c r="F18" s="20">
        <v>0</v>
      </c>
      <c r="G18" s="20">
        <v>14</v>
      </c>
    </row>
    <row r="19" spans="2:12" x14ac:dyDescent="0.35">
      <c r="B19" s="15" t="s">
        <v>0</v>
      </c>
      <c r="C19" s="21">
        <v>2.4400000000000002E-2</v>
      </c>
      <c r="D19" s="22">
        <v>6.6699999999999995E-2</v>
      </c>
      <c r="E19" s="21">
        <v>6.25E-2</v>
      </c>
      <c r="F19" s="21">
        <v>0</v>
      </c>
      <c r="G19" s="21">
        <v>5.3800000000000001E-2</v>
      </c>
    </row>
    <row r="20" spans="2:12" x14ac:dyDescent="0.35">
      <c r="B20" s="11" t="s">
        <v>59</v>
      </c>
      <c r="C20" s="20">
        <v>16</v>
      </c>
      <c r="D20" s="20">
        <v>24</v>
      </c>
      <c r="E20" s="20">
        <v>29</v>
      </c>
      <c r="F20" s="20">
        <v>9</v>
      </c>
      <c r="G20" s="20">
        <v>78</v>
      </c>
    </row>
    <row r="21" spans="2:12" x14ac:dyDescent="0.35">
      <c r="B21" s="15" t="s">
        <v>0</v>
      </c>
      <c r="C21" s="21">
        <v>0.39019999999999999</v>
      </c>
      <c r="D21" s="21">
        <v>0.26669999999999999</v>
      </c>
      <c r="E21" s="21">
        <v>0.25890000000000002</v>
      </c>
      <c r="F21" s="21">
        <v>0.52939999999999998</v>
      </c>
      <c r="G21" s="21">
        <v>0.3</v>
      </c>
    </row>
    <row r="22" spans="2:12" x14ac:dyDescent="0.35">
      <c r="B22" s="11" t="s">
        <v>58</v>
      </c>
      <c r="C22" s="20">
        <v>23</v>
      </c>
      <c r="D22" s="20">
        <v>58</v>
      </c>
      <c r="E22" s="20">
        <v>74</v>
      </c>
      <c r="F22" s="20">
        <v>8</v>
      </c>
      <c r="G22" s="20">
        <v>163</v>
      </c>
    </row>
    <row r="23" spans="2:12" x14ac:dyDescent="0.35">
      <c r="B23" s="15" t="s">
        <v>0</v>
      </c>
      <c r="C23" s="21">
        <v>0.56100000000000005</v>
      </c>
      <c r="D23" s="21">
        <v>0.64439999999999997</v>
      </c>
      <c r="E23" s="21">
        <v>0.66069999999999995</v>
      </c>
      <c r="F23" s="21">
        <v>0.47060000000000002</v>
      </c>
      <c r="G23" s="21">
        <v>0.62690000000000001</v>
      </c>
    </row>
    <row r="24" spans="2:12" x14ac:dyDescent="0.35">
      <c r="B24" s="16" t="s">
        <v>1</v>
      </c>
      <c r="C24" s="20">
        <v>41</v>
      </c>
      <c r="D24" s="20">
        <v>90</v>
      </c>
      <c r="E24" s="20">
        <v>112</v>
      </c>
      <c r="F24" s="20">
        <v>17</v>
      </c>
      <c r="G24" s="20">
        <v>260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129</v>
      </c>
    </row>
    <row r="29" spans="2:12" x14ac:dyDescent="0.35">
      <c r="B29" s="1" t="s">
        <v>124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0" t="s">
        <v>33</v>
      </c>
      <c r="D32" s="14" t="s">
        <v>34</v>
      </c>
      <c r="E32" s="40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4</v>
      </c>
      <c r="D33" s="2">
        <v>1</v>
      </c>
      <c r="E33" s="2">
        <v>0</v>
      </c>
      <c r="F33" s="2">
        <v>5</v>
      </c>
      <c r="I33" s="11" t="s">
        <v>27</v>
      </c>
      <c r="J33" s="2">
        <v>0</v>
      </c>
      <c r="K33" s="2">
        <v>5</v>
      </c>
      <c r="L33" s="2">
        <v>5</v>
      </c>
    </row>
    <row r="34" spans="2:13" x14ac:dyDescent="0.35">
      <c r="B34" s="15" t="s">
        <v>0</v>
      </c>
      <c r="C34" s="18">
        <v>4.4400000000000002E-2</v>
      </c>
      <c r="D34" s="18">
        <v>7.4000000000000003E-3</v>
      </c>
      <c r="E34" s="18">
        <v>0</v>
      </c>
      <c r="F34" s="18">
        <v>1.9199999999999998E-2</v>
      </c>
      <c r="I34" s="15" t="s">
        <v>0</v>
      </c>
      <c r="J34" s="18">
        <v>0</v>
      </c>
      <c r="K34" s="18">
        <v>2.2100000000000002E-2</v>
      </c>
      <c r="L34" s="18">
        <v>1.9199999999999998E-2</v>
      </c>
    </row>
    <row r="35" spans="2:13" x14ac:dyDescent="0.35">
      <c r="B35" s="11" t="s">
        <v>60</v>
      </c>
      <c r="C35" s="2">
        <v>10</v>
      </c>
      <c r="D35" s="2">
        <v>4</v>
      </c>
      <c r="E35" s="2">
        <v>0</v>
      </c>
      <c r="F35" s="2">
        <v>14</v>
      </c>
      <c r="I35" s="11" t="s">
        <v>60</v>
      </c>
      <c r="J35" s="2">
        <v>0</v>
      </c>
      <c r="K35" s="2">
        <v>14</v>
      </c>
      <c r="L35" s="2">
        <v>14</v>
      </c>
    </row>
    <row r="36" spans="2:13" x14ac:dyDescent="0.35">
      <c r="B36" s="15" t="s">
        <v>0</v>
      </c>
      <c r="C36" s="18">
        <v>0.1111</v>
      </c>
      <c r="D36" s="18">
        <v>2.9399999999999999E-2</v>
      </c>
      <c r="E36" s="18">
        <v>0</v>
      </c>
      <c r="F36" s="18">
        <v>5.3800000000000001E-2</v>
      </c>
      <c r="I36" s="15" t="s">
        <v>0</v>
      </c>
      <c r="J36" s="19">
        <v>0</v>
      </c>
      <c r="K36" s="19">
        <v>6.1899999999999997E-2</v>
      </c>
      <c r="L36" s="19">
        <v>5.3800000000000001E-2</v>
      </c>
      <c r="M36" s="19"/>
    </row>
    <row r="37" spans="2:13" x14ac:dyDescent="0.35">
      <c r="B37" s="11" t="s">
        <v>59</v>
      </c>
      <c r="C37" s="2">
        <v>34</v>
      </c>
      <c r="D37" s="2">
        <v>37</v>
      </c>
      <c r="E37" s="2">
        <v>7</v>
      </c>
      <c r="F37" s="2">
        <v>78</v>
      </c>
      <c r="I37" s="11" t="s">
        <v>59</v>
      </c>
      <c r="J37" s="2">
        <v>7</v>
      </c>
      <c r="K37" s="2">
        <v>71</v>
      </c>
      <c r="L37" s="2">
        <v>78</v>
      </c>
    </row>
    <row r="38" spans="2:13" x14ac:dyDescent="0.35">
      <c r="B38" s="15" t="s">
        <v>0</v>
      </c>
      <c r="C38" s="18">
        <v>0.37780000000000002</v>
      </c>
      <c r="D38" s="18">
        <v>0.27210000000000001</v>
      </c>
      <c r="E38" s="18">
        <v>0.2059</v>
      </c>
      <c r="F38" s="18">
        <v>0.3</v>
      </c>
      <c r="I38" s="15" t="s">
        <v>0</v>
      </c>
      <c r="J38" s="19">
        <v>0.2059</v>
      </c>
      <c r="K38" s="19">
        <v>0.31419999999999998</v>
      </c>
      <c r="L38" s="19">
        <v>0.3</v>
      </c>
    </row>
    <row r="39" spans="2:13" x14ac:dyDescent="0.35">
      <c r="B39" s="11" t="s">
        <v>58</v>
      </c>
      <c r="C39" s="2">
        <v>42</v>
      </c>
      <c r="D39" s="2">
        <v>94</v>
      </c>
      <c r="E39" s="2">
        <v>27</v>
      </c>
      <c r="F39" s="2">
        <v>163</v>
      </c>
      <c r="I39" s="11" t="s">
        <v>58</v>
      </c>
      <c r="J39" s="2">
        <v>27</v>
      </c>
      <c r="K39" s="2">
        <v>136</v>
      </c>
      <c r="L39" s="2">
        <v>163</v>
      </c>
    </row>
    <row r="40" spans="2:13" x14ac:dyDescent="0.35">
      <c r="B40" s="15" t="s">
        <v>0</v>
      </c>
      <c r="C40" s="18">
        <v>0.4667</v>
      </c>
      <c r="D40" s="18">
        <v>0.69120000000000004</v>
      </c>
      <c r="E40" s="18">
        <v>0.79410000000000003</v>
      </c>
      <c r="F40" s="18">
        <v>0.62690000000000001</v>
      </c>
      <c r="I40" s="15" t="s">
        <v>0</v>
      </c>
      <c r="J40" s="19">
        <v>0.79410000000000003</v>
      </c>
      <c r="K40" s="19">
        <v>0.6018</v>
      </c>
      <c r="L40" s="19">
        <v>0.62690000000000001</v>
      </c>
    </row>
    <row r="41" spans="2:13" x14ac:dyDescent="0.35">
      <c r="B41" s="16" t="s">
        <v>1</v>
      </c>
      <c r="C41" s="2">
        <v>90</v>
      </c>
      <c r="D41" s="2">
        <v>136</v>
      </c>
      <c r="E41" s="2">
        <v>34</v>
      </c>
      <c r="F41" s="2">
        <v>260</v>
      </c>
      <c r="I41" s="16" t="s">
        <v>1</v>
      </c>
      <c r="J41" s="2">
        <v>34</v>
      </c>
      <c r="K41" s="2">
        <v>226</v>
      </c>
      <c r="L41" s="2">
        <v>260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130</v>
      </c>
      <c r="I43" s="23" t="s">
        <v>131</v>
      </c>
    </row>
    <row r="47" spans="2:13" x14ac:dyDescent="0.35">
      <c r="B47" s="1" t="s">
        <v>125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3</v>
      </c>
      <c r="D52" s="2">
        <v>2</v>
      </c>
      <c r="E52" s="2">
        <v>5</v>
      </c>
    </row>
    <row r="53" spans="2:5" x14ac:dyDescent="0.35">
      <c r="B53" s="15" t="s">
        <v>0</v>
      </c>
      <c r="C53" s="18">
        <v>4.7600000000000003E-2</v>
      </c>
      <c r="D53" s="18">
        <v>1.0200000000000001E-2</v>
      </c>
      <c r="E53" s="18">
        <v>1.9199999999999998E-2</v>
      </c>
    </row>
    <row r="54" spans="2:5" x14ac:dyDescent="0.35">
      <c r="B54" s="11" t="s">
        <v>60</v>
      </c>
      <c r="C54" s="2">
        <v>5</v>
      </c>
      <c r="D54" s="2">
        <v>9</v>
      </c>
      <c r="E54" s="2">
        <v>14</v>
      </c>
    </row>
    <row r="55" spans="2:5" x14ac:dyDescent="0.35">
      <c r="B55" s="15" t="s">
        <v>0</v>
      </c>
      <c r="C55" s="18">
        <v>7.9399999999999998E-2</v>
      </c>
      <c r="D55" s="18">
        <v>4.5699999999999998E-2</v>
      </c>
      <c r="E55" s="18">
        <v>5.3800000000000001E-2</v>
      </c>
    </row>
    <row r="56" spans="2:5" x14ac:dyDescent="0.35">
      <c r="B56" s="11" t="s">
        <v>59</v>
      </c>
      <c r="C56" s="2">
        <v>27</v>
      </c>
      <c r="D56" s="2">
        <v>51</v>
      </c>
      <c r="E56" s="2">
        <v>78</v>
      </c>
    </row>
    <row r="57" spans="2:5" x14ac:dyDescent="0.35">
      <c r="B57" s="15" t="s">
        <v>0</v>
      </c>
      <c r="C57" s="18">
        <v>0.42859999999999998</v>
      </c>
      <c r="D57" s="18">
        <v>0.25890000000000002</v>
      </c>
      <c r="E57" s="18">
        <v>0.3</v>
      </c>
    </row>
    <row r="58" spans="2:5" x14ac:dyDescent="0.35">
      <c r="B58" s="11" t="s">
        <v>58</v>
      </c>
      <c r="C58" s="2">
        <v>28</v>
      </c>
      <c r="D58" s="2">
        <v>135</v>
      </c>
      <c r="E58" s="2">
        <v>163</v>
      </c>
    </row>
    <row r="59" spans="2:5" x14ac:dyDescent="0.35">
      <c r="B59" s="15" t="s">
        <v>0</v>
      </c>
      <c r="C59" s="18">
        <v>0.44440000000000002</v>
      </c>
      <c r="D59" s="18">
        <v>0.68530000000000002</v>
      </c>
      <c r="E59" s="18">
        <v>0.62690000000000001</v>
      </c>
    </row>
    <row r="60" spans="2:5" x14ac:dyDescent="0.35">
      <c r="B60" s="16" t="s">
        <v>1</v>
      </c>
      <c r="C60" s="2">
        <v>63</v>
      </c>
      <c r="D60" s="2">
        <v>197</v>
      </c>
      <c r="E60" s="2">
        <v>260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132</v>
      </c>
    </row>
    <row r="65" spans="2:10" x14ac:dyDescent="0.35">
      <c r="B65" s="1" t="s">
        <v>126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4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5</v>
      </c>
    </row>
    <row r="70" spans="2:10" x14ac:dyDescent="0.35">
      <c r="B70" s="15" t="s">
        <v>0</v>
      </c>
      <c r="C70" s="18">
        <v>6.7799999999999999E-2</v>
      </c>
      <c r="D70" s="18">
        <v>0</v>
      </c>
      <c r="E70" s="18">
        <v>3.5700000000000003E-2</v>
      </c>
      <c r="F70" s="18">
        <v>0</v>
      </c>
      <c r="G70" s="18">
        <v>0</v>
      </c>
      <c r="H70" s="18">
        <v>0</v>
      </c>
      <c r="I70" s="18">
        <v>0</v>
      </c>
      <c r="J70" s="18">
        <v>1.9199999999999998E-2</v>
      </c>
    </row>
    <row r="71" spans="2:10" x14ac:dyDescent="0.35">
      <c r="B71" s="11" t="s">
        <v>60</v>
      </c>
      <c r="C71" s="2">
        <v>2</v>
      </c>
      <c r="D71" s="2">
        <v>3</v>
      </c>
      <c r="E71" s="2">
        <v>2</v>
      </c>
      <c r="F71" s="2">
        <v>1</v>
      </c>
      <c r="G71" s="2">
        <v>1</v>
      </c>
      <c r="H71" s="2">
        <v>1</v>
      </c>
      <c r="I71" s="2">
        <v>4</v>
      </c>
      <c r="J71" s="2">
        <v>14</v>
      </c>
    </row>
    <row r="72" spans="2:10" x14ac:dyDescent="0.35">
      <c r="B72" s="15" t="s">
        <v>0</v>
      </c>
      <c r="C72" s="18">
        <v>3.39E-2</v>
      </c>
      <c r="D72" s="18">
        <v>0.13639999999999999</v>
      </c>
      <c r="E72" s="18">
        <v>7.1400000000000005E-2</v>
      </c>
      <c r="F72" s="18">
        <v>1.2E-2</v>
      </c>
      <c r="G72" s="18">
        <v>7.1400000000000005E-2</v>
      </c>
      <c r="H72" s="18">
        <v>5.5599999999999997E-2</v>
      </c>
      <c r="I72" s="18">
        <v>0.1081</v>
      </c>
      <c r="J72" s="18">
        <v>5.3800000000000001E-2</v>
      </c>
    </row>
    <row r="73" spans="2:10" x14ac:dyDescent="0.35">
      <c r="B73" s="11" t="s">
        <v>59</v>
      </c>
      <c r="C73" s="2">
        <v>18</v>
      </c>
      <c r="D73" s="2">
        <v>12</v>
      </c>
      <c r="E73" s="2">
        <v>4</v>
      </c>
      <c r="F73" s="2">
        <v>20</v>
      </c>
      <c r="G73" s="2">
        <v>3</v>
      </c>
      <c r="H73" s="2">
        <v>6</v>
      </c>
      <c r="I73" s="2">
        <v>15</v>
      </c>
      <c r="J73" s="2">
        <v>78</v>
      </c>
    </row>
    <row r="74" spans="2:10" x14ac:dyDescent="0.35">
      <c r="B74" s="15" t="s">
        <v>0</v>
      </c>
      <c r="C74" s="18">
        <v>0.30509999999999998</v>
      </c>
      <c r="D74" s="18">
        <v>0.54549999999999998</v>
      </c>
      <c r="E74" s="18">
        <v>0.1429</v>
      </c>
      <c r="F74" s="18">
        <v>0.24390000000000001</v>
      </c>
      <c r="G74" s="18">
        <v>0.21429999999999999</v>
      </c>
      <c r="H74" s="18">
        <v>0.33329999999999999</v>
      </c>
      <c r="I74" s="18">
        <v>0.40539999999999998</v>
      </c>
      <c r="J74" s="18">
        <v>0.3</v>
      </c>
    </row>
    <row r="75" spans="2:10" x14ac:dyDescent="0.35">
      <c r="B75" s="11" t="s">
        <v>58</v>
      </c>
      <c r="C75" s="2">
        <v>35</v>
      </c>
      <c r="D75" s="2">
        <v>7</v>
      </c>
      <c r="E75" s="2">
        <v>21</v>
      </c>
      <c r="F75" s="2">
        <v>61</v>
      </c>
      <c r="G75" s="2">
        <v>10</v>
      </c>
      <c r="H75" s="2">
        <v>11</v>
      </c>
      <c r="I75" s="2">
        <v>18</v>
      </c>
      <c r="J75" s="2">
        <v>163</v>
      </c>
    </row>
    <row r="76" spans="2:10" x14ac:dyDescent="0.35">
      <c r="B76" s="15" t="s">
        <v>0</v>
      </c>
      <c r="C76" s="18">
        <v>0.59319999999999995</v>
      </c>
      <c r="D76" s="18">
        <v>0.31819999999999998</v>
      </c>
      <c r="E76" s="18">
        <v>0.75</v>
      </c>
      <c r="F76" s="18">
        <v>0.74390000000000001</v>
      </c>
      <c r="G76" s="18">
        <v>0.71430000000000005</v>
      </c>
      <c r="H76" s="18">
        <v>0.61109999999999998</v>
      </c>
      <c r="I76" s="18">
        <v>0.48649999999999999</v>
      </c>
      <c r="J76" s="18">
        <v>0.62690000000000001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28</v>
      </c>
      <c r="F77" s="2">
        <v>82</v>
      </c>
      <c r="G77" s="2">
        <v>14</v>
      </c>
      <c r="H77" s="2">
        <v>18</v>
      </c>
      <c r="I77" s="2">
        <v>37</v>
      </c>
      <c r="J77" s="2">
        <v>260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133</v>
      </c>
    </row>
    <row r="82" spans="2:6" x14ac:dyDescent="0.35">
      <c r="B82" s="1" t="s">
        <v>127</v>
      </c>
    </row>
    <row r="84" spans="2:6" x14ac:dyDescent="0.35">
      <c r="C84" s="47" t="s">
        <v>46</v>
      </c>
      <c r="D84" s="48"/>
      <c r="E84" s="49"/>
    </row>
    <row r="85" spans="2:6" ht="101.5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0</v>
      </c>
      <c r="F86" s="2">
        <v>1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0</v>
      </c>
      <c r="F87" s="18">
        <v>5.3E-3</v>
      </c>
    </row>
    <row r="88" spans="2:6" x14ac:dyDescent="0.35">
      <c r="B88" s="11" t="s">
        <v>60</v>
      </c>
      <c r="C88" s="2">
        <v>3</v>
      </c>
      <c r="D88" s="2">
        <v>3</v>
      </c>
      <c r="E88" s="2">
        <v>3</v>
      </c>
      <c r="F88" s="2">
        <v>9</v>
      </c>
    </row>
    <row r="89" spans="2:6" x14ac:dyDescent="0.35">
      <c r="B89" s="15" t="s">
        <v>0</v>
      </c>
      <c r="C89" s="18">
        <v>2.46E-2</v>
      </c>
      <c r="D89" s="18">
        <v>0.2727</v>
      </c>
      <c r="E89" s="18">
        <v>5.45E-2</v>
      </c>
      <c r="F89" s="18">
        <v>4.7899999999999998E-2</v>
      </c>
    </row>
    <row r="90" spans="2:6" x14ac:dyDescent="0.35">
      <c r="B90" s="11" t="s">
        <v>59</v>
      </c>
      <c r="C90" s="2">
        <v>34</v>
      </c>
      <c r="D90" s="2">
        <v>1</v>
      </c>
      <c r="E90" s="2">
        <v>14</v>
      </c>
      <c r="F90" s="2">
        <v>49</v>
      </c>
    </row>
    <row r="91" spans="2:6" x14ac:dyDescent="0.35">
      <c r="B91" s="15" t="s">
        <v>0</v>
      </c>
      <c r="C91" s="18">
        <v>0.2787</v>
      </c>
      <c r="D91" s="18">
        <v>9.0899999999999995E-2</v>
      </c>
      <c r="E91" s="18">
        <v>0.2545</v>
      </c>
      <c r="F91" s="18">
        <v>0.2606</v>
      </c>
    </row>
    <row r="92" spans="2:6" x14ac:dyDescent="0.35">
      <c r="B92" s="11" t="s">
        <v>58</v>
      </c>
      <c r="C92" s="2">
        <v>84</v>
      </c>
      <c r="D92" s="2">
        <v>7</v>
      </c>
      <c r="E92" s="2">
        <v>38</v>
      </c>
      <c r="F92" s="2">
        <v>129</v>
      </c>
    </row>
    <row r="93" spans="2:6" x14ac:dyDescent="0.35">
      <c r="B93" s="15" t="s">
        <v>0</v>
      </c>
      <c r="C93" s="18">
        <v>0.6885</v>
      </c>
      <c r="D93" s="18">
        <v>0.63639999999999997</v>
      </c>
      <c r="E93" s="18">
        <v>0.69089999999999996</v>
      </c>
      <c r="F93" s="18">
        <v>0.68620000000000003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134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41CA-D290-4AC0-BAEF-D40C910C7F55}">
  <dimension ref="B3:O96"/>
  <sheetViews>
    <sheetView topLeftCell="A4" workbookViewId="0">
      <selection activeCell="J89" sqref="J89"/>
    </sheetView>
  </sheetViews>
  <sheetFormatPr defaultRowHeight="14.5" x14ac:dyDescent="0.35"/>
  <cols>
    <col min="2" max="2" width="16.81640625" customWidth="1"/>
    <col min="3" max="3" width="10.7265625" customWidth="1"/>
    <col min="5" max="5" width="12.1796875" customWidth="1"/>
    <col min="6" max="6" width="11" customWidth="1"/>
    <col min="9" max="9" width="17.1796875" customWidth="1"/>
    <col min="10" max="10" width="13" customWidth="1"/>
    <col min="11" max="11" width="13.7265625" customWidth="1"/>
  </cols>
  <sheetData>
    <row r="3" spans="2:15" x14ac:dyDescent="0.35">
      <c r="B3" s="45" t="s">
        <v>135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1.92</v>
      </c>
    </row>
    <row r="7" spans="2:15" x14ac:dyDescent="0.35">
      <c r="B7" s="11" t="s">
        <v>60</v>
      </c>
      <c r="C7" s="2">
        <v>10.73</v>
      </c>
    </row>
    <row r="8" spans="2:15" x14ac:dyDescent="0.35">
      <c r="B8" s="11" t="s">
        <v>59</v>
      </c>
      <c r="C8" s="2">
        <v>41</v>
      </c>
    </row>
    <row r="9" spans="2:15" x14ac:dyDescent="0.35">
      <c r="B9" s="12" t="s">
        <v>58</v>
      </c>
      <c r="C9" s="2">
        <v>46.36</v>
      </c>
    </row>
    <row r="12" spans="2:15" x14ac:dyDescent="0.35">
      <c r="B12" s="45" t="s">
        <v>136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0" t="s">
        <v>63</v>
      </c>
      <c r="D15" s="14" t="s">
        <v>64</v>
      </c>
      <c r="E15" s="40" t="s">
        <v>65</v>
      </c>
      <c r="F15" s="40" t="s">
        <v>66</v>
      </c>
      <c r="G15" s="24" t="s">
        <v>1</v>
      </c>
    </row>
    <row r="16" spans="2:15" x14ac:dyDescent="0.35">
      <c r="B16" s="11" t="s">
        <v>27</v>
      </c>
      <c r="C16" s="2">
        <v>2</v>
      </c>
      <c r="D16" s="2">
        <v>1</v>
      </c>
      <c r="E16" s="2">
        <v>2</v>
      </c>
      <c r="F16" s="2">
        <v>0</v>
      </c>
      <c r="G16" s="2">
        <v>5</v>
      </c>
    </row>
    <row r="17" spans="2:12" x14ac:dyDescent="0.35">
      <c r="B17" s="15" t="s">
        <v>0</v>
      </c>
      <c r="C17" s="19">
        <v>4.8800000000000003E-2</v>
      </c>
      <c r="D17" s="19">
        <v>1.0999999999999999E-2</v>
      </c>
      <c r="E17" s="19">
        <v>1.7899999999999999E-2</v>
      </c>
      <c r="F17" s="19">
        <v>0</v>
      </c>
      <c r="G17" s="19">
        <v>1.9199999999999998E-2</v>
      </c>
    </row>
    <row r="18" spans="2:12" x14ac:dyDescent="0.35">
      <c r="B18" s="11" t="s">
        <v>60</v>
      </c>
      <c r="C18" s="20">
        <v>4</v>
      </c>
      <c r="D18" s="20">
        <v>9</v>
      </c>
      <c r="E18" s="20">
        <v>14</v>
      </c>
      <c r="F18" s="20">
        <v>1</v>
      </c>
      <c r="G18" s="20">
        <v>28</v>
      </c>
    </row>
    <row r="19" spans="2:12" x14ac:dyDescent="0.35">
      <c r="B19" s="15" t="s">
        <v>0</v>
      </c>
      <c r="C19" s="21">
        <v>9.7600000000000006E-2</v>
      </c>
      <c r="D19" s="21">
        <v>9.8900000000000002E-2</v>
      </c>
      <c r="E19" s="21">
        <v>0.125</v>
      </c>
      <c r="F19" s="21">
        <v>5.8799999999999998E-2</v>
      </c>
      <c r="G19" s="21">
        <v>0.10730000000000001</v>
      </c>
    </row>
    <row r="20" spans="2:12" x14ac:dyDescent="0.35">
      <c r="B20" s="11" t="s">
        <v>59</v>
      </c>
      <c r="C20" s="20">
        <v>21</v>
      </c>
      <c r="D20" s="20">
        <v>36</v>
      </c>
      <c r="E20" s="20">
        <v>43</v>
      </c>
      <c r="F20" s="20">
        <v>7</v>
      </c>
      <c r="G20" s="20">
        <v>107</v>
      </c>
    </row>
    <row r="21" spans="2:12" x14ac:dyDescent="0.35">
      <c r="B21" s="15" t="s">
        <v>0</v>
      </c>
      <c r="C21" s="21">
        <v>0.51219999999999999</v>
      </c>
      <c r="D21" s="21">
        <v>0.39560000000000001</v>
      </c>
      <c r="E21" s="21">
        <v>0.38390000000000002</v>
      </c>
      <c r="F21" s="21">
        <v>0.4118</v>
      </c>
      <c r="G21" s="21">
        <v>0.41</v>
      </c>
    </row>
    <row r="22" spans="2:12" x14ac:dyDescent="0.35">
      <c r="B22" s="11" t="s">
        <v>58</v>
      </c>
      <c r="C22" s="20">
        <v>14</v>
      </c>
      <c r="D22" s="20">
        <v>45</v>
      </c>
      <c r="E22" s="20">
        <v>53</v>
      </c>
      <c r="F22" s="20">
        <v>9</v>
      </c>
      <c r="G22" s="20">
        <v>121</v>
      </c>
    </row>
    <row r="23" spans="2:12" x14ac:dyDescent="0.35">
      <c r="B23" s="15" t="s">
        <v>0</v>
      </c>
      <c r="C23" s="21">
        <v>0.34150000000000003</v>
      </c>
      <c r="D23" s="21">
        <v>0.4945</v>
      </c>
      <c r="E23" s="21">
        <v>0.47320000000000001</v>
      </c>
      <c r="F23" s="21">
        <v>0.52939999999999998</v>
      </c>
      <c r="G23" s="21">
        <v>0.46360000000000001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112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141</v>
      </c>
    </row>
    <row r="29" spans="2:12" x14ac:dyDescent="0.35">
      <c r="B29" s="1" t="s">
        <v>137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0" t="s">
        <v>33</v>
      </c>
      <c r="D32" s="14" t="s">
        <v>34</v>
      </c>
      <c r="E32" s="40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3</v>
      </c>
      <c r="D33" s="2">
        <v>2</v>
      </c>
      <c r="E33" s="2">
        <v>0</v>
      </c>
      <c r="F33" s="2">
        <v>5</v>
      </c>
      <c r="I33" s="11" t="s">
        <v>27</v>
      </c>
      <c r="J33" s="2">
        <v>0</v>
      </c>
      <c r="K33" s="2">
        <v>5</v>
      </c>
      <c r="L33" s="2">
        <v>5</v>
      </c>
    </row>
    <row r="34" spans="2:13" x14ac:dyDescent="0.35">
      <c r="B34" s="15" t="s">
        <v>0</v>
      </c>
      <c r="C34" s="18">
        <v>3.3000000000000002E-2</v>
      </c>
      <c r="D34" s="18">
        <v>1.47E-2</v>
      </c>
      <c r="E34" s="18">
        <v>0.01</v>
      </c>
      <c r="F34" s="18">
        <v>1.9199999999999998E-2</v>
      </c>
      <c r="I34" s="15" t="s">
        <v>0</v>
      </c>
      <c r="J34" s="18">
        <v>0</v>
      </c>
      <c r="K34" s="18">
        <v>2.1999999999999999E-2</v>
      </c>
      <c r="L34" s="18">
        <v>1.9199999999999998E-2</v>
      </c>
    </row>
    <row r="35" spans="2:13" x14ac:dyDescent="0.35">
      <c r="B35" s="11" t="s">
        <v>60</v>
      </c>
      <c r="C35" s="2">
        <v>18</v>
      </c>
      <c r="D35" s="2">
        <v>9</v>
      </c>
      <c r="E35" s="2">
        <v>1</v>
      </c>
      <c r="F35" s="2">
        <v>28</v>
      </c>
      <c r="I35" s="11" t="s">
        <v>60</v>
      </c>
      <c r="J35" s="2">
        <v>1</v>
      </c>
      <c r="K35" s="2">
        <v>27</v>
      </c>
      <c r="L35" s="2">
        <v>28</v>
      </c>
    </row>
    <row r="36" spans="2:13" x14ac:dyDescent="0.35">
      <c r="B36" s="15" t="s">
        <v>0</v>
      </c>
      <c r="C36" s="18">
        <v>0.1978</v>
      </c>
      <c r="D36" s="18">
        <v>6.6199999999999995E-2</v>
      </c>
      <c r="E36" s="18">
        <v>2.9399999999999999E-2</v>
      </c>
      <c r="F36" s="18">
        <v>0.10730000000000001</v>
      </c>
      <c r="I36" s="15" t="s">
        <v>0</v>
      </c>
      <c r="J36" s="19">
        <v>2.9399999999999999E-2</v>
      </c>
      <c r="K36" s="19">
        <v>0.11890000000000001</v>
      </c>
      <c r="L36" s="19">
        <v>0.10730000000000001</v>
      </c>
      <c r="M36" s="19"/>
    </row>
    <row r="37" spans="2:13" x14ac:dyDescent="0.35">
      <c r="B37" s="11" t="s">
        <v>59</v>
      </c>
      <c r="C37" s="2">
        <v>35</v>
      </c>
      <c r="D37" s="2">
        <v>59</v>
      </c>
      <c r="E37" s="2">
        <v>13</v>
      </c>
      <c r="F37" s="2">
        <v>107</v>
      </c>
      <c r="I37" s="11" t="s">
        <v>59</v>
      </c>
      <c r="J37" s="2">
        <v>13</v>
      </c>
      <c r="K37" s="2">
        <v>94</v>
      </c>
      <c r="L37" s="2">
        <v>107</v>
      </c>
    </row>
    <row r="38" spans="2:13" x14ac:dyDescent="0.35">
      <c r="B38" s="15" t="s">
        <v>0</v>
      </c>
      <c r="C38" s="18">
        <v>0.3846</v>
      </c>
      <c r="D38" s="18">
        <v>0.43380000000000002</v>
      </c>
      <c r="E38" s="18">
        <v>0.38240000000000002</v>
      </c>
      <c r="F38" s="18">
        <v>0.41</v>
      </c>
      <c r="I38" s="15" t="s">
        <v>0</v>
      </c>
      <c r="J38" s="19">
        <v>0.38240000000000002</v>
      </c>
      <c r="K38" s="19">
        <v>0.41410000000000002</v>
      </c>
      <c r="L38" s="19">
        <v>0.41</v>
      </c>
    </row>
    <row r="39" spans="2:13" x14ac:dyDescent="0.35">
      <c r="B39" s="11" t="s">
        <v>58</v>
      </c>
      <c r="C39" s="2">
        <v>35</v>
      </c>
      <c r="D39" s="2">
        <v>66</v>
      </c>
      <c r="E39" s="2">
        <v>20</v>
      </c>
      <c r="F39" s="2">
        <v>121</v>
      </c>
      <c r="I39" s="11" t="s">
        <v>58</v>
      </c>
      <c r="J39" s="2">
        <v>20</v>
      </c>
      <c r="K39" s="2">
        <v>101</v>
      </c>
      <c r="L39" s="2">
        <v>121</v>
      </c>
    </row>
    <row r="40" spans="2:13" x14ac:dyDescent="0.35">
      <c r="B40" s="15" t="s">
        <v>0</v>
      </c>
      <c r="C40" s="18">
        <v>0.3846</v>
      </c>
      <c r="D40" s="18">
        <v>0.48530000000000001</v>
      </c>
      <c r="E40" s="18">
        <v>0.58819999999999995</v>
      </c>
      <c r="F40" s="18">
        <v>0.46360000000000001</v>
      </c>
      <c r="I40" s="15" t="s">
        <v>0</v>
      </c>
      <c r="J40" s="19">
        <v>0.58819999999999995</v>
      </c>
      <c r="K40" s="19">
        <v>0.44490000000000002</v>
      </c>
      <c r="L40" s="19">
        <v>0.46360000000000001</v>
      </c>
    </row>
    <row r="41" spans="2:13" x14ac:dyDescent="0.35">
      <c r="B41" s="16" t="s">
        <v>1</v>
      </c>
      <c r="C41" s="2">
        <v>91</v>
      </c>
      <c r="D41" s="2">
        <v>136</v>
      </c>
      <c r="E41" s="2">
        <v>34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142</v>
      </c>
      <c r="I43" s="23" t="s">
        <v>143</v>
      </c>
    </row>
    <row r="47" spans="2:13" x14ac:dyDescent="0.35">
      <c r="B47" s="1" t="s">
        <v>138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2</v>
      </c>
      <c r="D52" s="2">
        <v>3</v>
      </c>
      <c r="E52" s="2">
        <v>5</v>
      </c>
    </row>
    <row r="53" spans="2:5" x14ac:dyDescent="0.35">
      <c r="B53" s="15" t="s">
        <v>0</v>
      </c>
      <c r="C53" s="18">
        <v>3.1300000000000001E-2</v>
      </c>
      <c r="D53" s="18">
        <v>1.52E-2</v>
      </c>
      <c r="E53" s="18">
        <v>1.9199999999999998E-2</v>
      </c>
    </row>
    <row r="54" spans="2:5" x14ac:dyDescent="0.35">
      <c r="B54" s="11" t="s">
        <v>60</v>
      </c>
      <c r="C54" s="2">
        <v>13</v>
      </c>
      <c r="D54" s="2">
        <v>15</v>
      </c>
      <c r="E54" s="2">
        <v>28</v>
      </c>
    </row>
    <row r="55" spans="2:5" x14ac:dyDescent="0.35">
      <c r="B55" s="15" t="s">
        <v>0</v>
      </c>
      <c r="C55" s="18">
        <v>0.2031</v>
      </c>
      <c r="D55" s="18">
        <v>7.6100000000000001E-2</v>
      </c>
      <c r="E55" s="18">
        <v>0.10730000000000001</v>
      </c>
    </row>
    <row r="56" spans="2:5" x14ac:dyDescent="0.35">
      <c r="B56" s="11" t="s">
        <v>59</v>
      </c>
      <c r="C56" s="2">
        <v>26</v>
      </c>
      <c r="D56" s="2">
        <v>81</v>
      </c>
      <c r="E56" s="2">
        <v>107</v>
      </c>
    </row>
    <row r="57" spans="2:5" x14ac:dyDescent="0.35">
      <c r="B57" s="15" t="s">
        <v>0</v>
      </c>
      <c r="C57" s="18">
        <v>0.40629999999999999</v>
      </c>
      <c r="D57" s="18">
        <v>0.41120000000000001</v>
      </c>
      <c r="E57" s="18">
        <v>0.41</v>
      </c>
    </row>
    <row r="58" spans="2:5" x14ac:dyDescent="0.35">
      <c r="B58" s="11" t="s">
        <v>58</v>
      </c>
      <c r="C58" s="2">
        <v>23</v>
      </c>
      <c r="D58" s="2">
        <v>98</v>
      </c>
      <c r="E58" s="2">
        <v>121</v>
      </c>
    </row>
    <row r="59" spans="2:5" x14ac:dyDescent="0.35">
      <c r="B59" s="15" t="s">
        <v>0</v>
      </c>
      <c r="C59" s="18">
        <v>0.3594</v>
      </c>
      <c r="D59" s="18">
        <v>0.4975</v>
      </c>
      <c r="E59" s="18">
        <v>0.46360000000000001</v>
      </c>
    </row>
    <row r="60" spans="2:5" x14ac:dyDescent="0.35">
      <c r="B60" s="16" t="s">
        <v>1</v>
      </c>
      <c r="C60" s="2">
        <v>64</v>
      </c>
      <c r="D60" s="2">
        <v>197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144</v>
      </c>
    </row>
    <row r="65" spans="2:10" x14ac:dyDescent="0.35">
      <c r="B65" s="1" t="s">
        <v>139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1</v>
      </c>
      <c r="E69" s="2">
        <v>1</v>
      </c>
      <c r="F69" s="2">
        <v>1</v>
      </c>
      <c r="G69" s="2">
        <v>0</v>
      </c>
      <c r="H69" s="2">
        <v>0</v>
      </c>
      <c r="I69" s="2">
        <v>0</v>
      </c>
      <c r="J69" s="2">
        <v>5</v>
      </c>
    </row>
    <row r="70" spans="2:10" x14ac:dyDescent="0.35">
      <c r="B70" s="15" t="s">
        <v>0</v>
      </c>
      <c r="C70" s="18">
        <v>3.39E-2</v>
      </c>
      <c r="D70" s="18">
        <v>4.5499999999999999E-2</v>
      </c>
      <c r="E70" s="18">
        <v>3.4500000000000003E-2</v>
      </c>
      <c r="F70" s="18">
        <v>1.2200000000000001E-2</v>
      </c>
      <c r="G70" s="18">
        <v>0</v>
      </c>
      <c r="H70" s="18">
        <v>0</v>
      </c>
      <c r="I70" s="18">
        <v>0</v>
      </c>
      <c r="J70" s="18">
        <v>1.9199999999999998E-2</v>
      </c>
    </row>
    <row r="71" spans="2:10" x14ac:dyDescent="0.35">
      <c r="B71" s="11" t="s">
        <v>60</v>
      </c>
      <c r="C71" s="2">
        <v>7</v>
      </c>
      <c r="D71" s="2">
        <v>5</v>
      </c>
      <c r="E71" s="2">
        <v>2</v>
      </c>
      <c r="F71" s="2">
        <v>2</v>
      </c>
      <c r="G71" s="2">
        <v>3</v>
      </c>
      <c r="H71" s="2">
        <v>1</v>
      </c>
      <c r="I71" s="2">
        <v>8</v>
      </c>
      <c r="J71" s="2">
        <v>28</v>
      </c>
    </row>
    <row r="72" spans="2:10" x14ac:dyDescent="0.35">
      <c r="B72" s="15" t="s">
        <v>0</v>
      </c>
      <c r="C72" s="18">
        <v>0.1186</v>
      </c>
      <c r="D72" s="18">
        <v>0.2273</v>
      </c>
      <c r="E72" s="18">
        <v>6.9000000000000006E-2</v>
      </c>
      <c r="F72" s="18">
        <v>2.4400000000000002E-2</v>
      </c>
      <c r="G72" s="18">
        <v>0.21429999999999999</v>
      </c>
      <c r="H72" s="18">
        <v>5.5599999999999997E-2</v>
      </c>
      <c r="I72" s="18">
        <v>0.2162</v>
      </c>
      <c r="J72" s="18">
        <v>0.10730000000000001</v>
      </c>
    </row>
    <row r="73" spans="2:10" x14ac:dyDescent="0.35">
      <c r="B73" s="11" t="s">
        <v>59</v>
      </c>
      <c r="C73" s="2">
        <v>25</v>
      </c>
      <c r="D73" s="2">
        <v>9</v>
      </c>
      <c r="E73" s="2">
        <v>7</v>
      </c>
      <c r="F73" s="2">
        <v>35</v>
      </c>
      <c r="G73" s="2">
        <v>3</v>
      </c>
      <c r="H73" s="2">
        <v>6</v>
      </c>
      <c r="I73" s="2">
        <v>22</v>
      </c>
      <c r="J73" s="2">
        <v>107</v>
      </c>
    </row>
    <row r="74" spans="2:10" x14ac:dyDescent="0.35">
      <c r="B74" s="15" t="s">
        <v>0</v>
      </c>
      <c r="C74" s="18">
        <v>0.42370000000000002</v>
      </c>
      <c r="D74" s="18">
        <v>0.40910000000000002</v>
      </c>
      <c r="E74" s="18">
        <v>0.2414</v>
      </c>
      <c r="F74" s="18">
        <v>0.42680000000000001</v>
      </c>
      <c r="G74" s="18">
        <v>0.21429999999999999</v>
      </c>
      <c r="H74" s="18">
        <v>0.33329999999999999</v>
      </c>
      <c r="I74" s="18">
        <v>0.59460000000000002</v>
      </c>
      <c r="J74" s="18">
        <v>0.41</v>
      </c>
    </row>
    <row r="75" spans="2:10" x14ac:dyDescent="0.35">
      <c r="B75" s="11" t="s">
        <v>58</v>
      </c>
      <c r="C75" s="2">
        <v>25</v>
      </c>
      <c r="D75" s="2">
        <v>7</v>
      </c>
      <c r="E75" s="2">
        <v>19</v>
      </c>
      <c r="F75" s="2">
        <v>44</v>
      </c>
      <c r="G75" s="2">
        <v>8</v>
      </c>
      <c r="H75" s="2">
        <v>11</v>
      </c>
      <c r="I75" s="2">
        <v>7</v>
      </c>
      <c r="J75" s="2">
        <v>121</v>
      </c>
    </row>
    <row r="76" spans="2:10" x14ac:dyDescent="0.35">
      <c r="B76" s="15" t="s">
        <v>0</v>
      </c>
      <c r="C76" s="18">
        <v>0.42370000000000002</v>
      </c>
      <c r="D76" s="18">
        <v>0.31819999999999998</v>
      </c>
      <c r="E76" s="18">
        <v>0.6552</v>
      </c>
      <c r="F76" s="18">
        <v>0.53659999999999997</v>
      </c>
      <c r="G76" s="18">
        <v>0.57140000000000002</v>
      </c>
      <c r="H76" s="18">
        <v>0.61109999999999998</v>
      </c>
      <c r="I76" s="18">
        <v>0.18920000000000001</v>
      </c>
      <c r="J76" s="18">
        <v>0.46360000000000001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145</v>
      </c>
    </row>
    <row r="82" spans="2:6" x14ac:dyDescent="0.35">
      <c r="B82" s="1" t="s">
        <v>140</v>
      </c>
    </row>
    <row r="84" spans="2:6" x14ac:dyDescent="0.35">
      <c r="C84" s="47" t="s">
        <v>46</v>
      </c>
      <c r="D84" s="48"/>
      <c r="E84" s="49"/>
    </row>
    <row r="85" spans="2:6" ht="75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1</v>
      </c>
      <c r="D86" s="2">
        <v>0</v>
      </c>
      <c r="E86" s="2">
        <v>1</v>
      </c>
      <c r="F86" s="2">
        <v>2</v>
      </c>
    </row>
    <row r="87" spans="2:6" x14ac:dyDescent="0.35">
      <c r="B87" s="15" t="s">
        <v>0</v>
      </c>
      <c r="C87" s="18">
        <v>8.2000000000000007E-3</v>
      </c>
      <c r="D87" s="18">
        <v>0</v>
      </c>
      <c r="E87" s="18">
        <v>1.8200000000000001E-2</v>
      </c>
      <c r="F87" s="18">
        <v>1.06E-2</v>
      </c>
    </row>
    <row r="88" spans="2:6" x14ac:dyDescent="0.35">
      <c r="B88" s="11" t="s">
        <v>60</v>
      </c>
      <c r="C88" s="2">
        <v>9</v>
      </c>
      <c r="D88" s="2">
        <v>3</v>
      </c>
      <c r="E88" s="2">
        <v>2</v>
      </c>
      <c r="F88" s="2">
        <v>14</v>
      </c>
    </row>
    <row r="89" spans="2:6" x14ac:dyDescent="0.35">
      <c r="B89" s="15" t="s">
        <v>0</v>
      </c>
      <c r="C89" s="18">
        <v>7.3800000000000004E-2</v>
      </c>
      <c r="D89" s="18">
        <v>0.2727</v>
      </c>
      <c r="E89" s="18">
        <v>3.6400000000000002E-2</v>
      </c>
      <c r="F89" s="18">
        <v>7.4499999999999997E-2</v>
      </c>
    </row>
    <row r="90" spans="2:6" x14ac:dyDescent="0.35">
      <c r="B90" s="11" t="s">
        <v>59</v>
      </c>
      <c r="C90" s="2">
        <v>49</v>
      </c>
      <c r="D90" s="2">
        <v>1</v>
      </c>
      <c r="E90" s="2">
        <v>29</v>
      </c>
      <c r="F90" s="2">
        <v>79</v>
      </c>
    </row>
    <row r="91" spans="2:6" x14ac:dyDescent="0.35">
      <c r="B91" s="15" t="s">
        <v>0</v>
      </c>
      <c r="C91" s="18">
        <v>0.40160000000000001</v>
      </c>
      <c r="D91" s="18">
        <v>9.0899999999999995E-2</v>
      </c>
      <c r="E91" s="18">
        <v>0.52729999999999999</v>
      </c>
      <c r="F91" s="18">
        <v>0.42020000000000002</v>
      </c>
    </row>
    <row r="92" spans="2:6" x14ac:dyDescent="0.35">
      <c r="B92" s="11" t="s">
        <v>58</v>
      </c>
      <c r="C92" s="2">
        <v>63</v>
      </c>
      <c r="D92" s="2">
        <v>7</v>
      </c>
      <c r="E92" s="2">
        <v>23</v>
      </c>
      <c r="F92" s="2">
        <v>93</v>
      </c>
    </row>
    <row r="93" spans="2:6" x14ac:dyDescent="0.35">
      <c r="B93" s="15" t="s">
        <v>0</v>
      </c>
      <c r="C93" s="18">
        <v>0.51639999999999997</v>
      </c>
      <c r="D93" s="18">
        <v>0.63639999999999997</v>
      </c>
      <c r="E93" s="18">
        <v>0.41820000000000002</v>
      </c>
      <c r="F93" s="18">
        <v>0.49469999999999997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146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5FBB-0FE9-4C2E-A489-9416891501C7}">
  <dimension ref="B3:O96"/>
  <sheetViews>
    <sheetView workbookViewId="0">
      <selection activeCell="H99" sqref="H99"/>
    </sheetView>
  </sheetViews>
  <sheetFormatPr defaultRowHeight="14.5" x14ac:dyDescent="0.35"/>
  <cols>
    <col min="2" max="2" width="16" customWidth="1"/>
    <col min="5" max="5" width="11.453125" customWidth="1"/>
    <col min="6" max="6" width="12.7265625" customWidth="1"/>
    <col min="9" max="9" width="17.26953125" customWidth="1"/>
    <col min="10" max="10" width="13.26953125" customWidth="1"/>
    <col min="11" max="11" width="14.1796875" customWidth="1"/>
  </cols>
  <sheetData>
    <row r="3" spans="2:15" x14ac:dyDescent="0.35">
      <c r="B3" s="45" t="s">
        <v>147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2.29</v>
      </c>
    </row>
    <row r="7" spans="2:15" x14ac:dyDescent="0.35">
      <c r="B7" s="11" t="s">
        <v>60</v>
      </c>
      <c r="C7" s="2">
        <v>7.25</v>
      </c>
    </row>
    <row r="8" spans="2:15" x14ac:dyDescent="0.35">
      <c r="B8" s="11" t="s">
        <v>59</v>
      </c>
      <c r="C8" s="2">
        <v>46.56</v>
      </c>
    </row>
    <row r="9" spans="2:15" x14ac:dyDescent="0.35">
      <c r="B9" s="12" t="s">
        <v>58</v>
      </c>
      <c r="C9" s="2">
        <v>43.89</v>
      </c>
    </row>
    <row r="12" spans="2:15" x14ac:dyDescent="0.35">
      <c r="B12" s="45" t="s">
        <v>148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1" t="s">
        <v>63</v>
      </c>
      <c r="D15" s="14" t="s">
        <v>64</v>
      </c>
      <c r="E15" s="41" t="s">
        <v>65</v>
      </c>
      <c r="F15" s="41" t="s">
        <v>66</v>
      </c>
      <c r="G15" s="24" t="s">
        <v>1</v>
      </c>
    </row>
    <row r="16" spans="2:15" x14ac:dyDescent="0.35">
      <c r="B16" s="11" t="s">
        <v>27</v>
      </c>
      <c r="C16" s="2">
        <v>1</v>
      </c>
      <c r="D16" s="2">
        <v>3</v>
      </c>
      <c r="E16" s="2">
        <v>1</v>
      </c>
      <c r="F16" s="2">
        <v>1</v>
      </c>
      <c r="G16" s="2">
        <v>6</v>
      </c>
    </row>
    <row r="17" spans="2:12" x14ac:dyDescent="0.35">
      <c r="B17" s="15" t="s">
        <v>0</v>
      </c>
      <c r="C17" s="19">
        <v>2.4400000000000002E-2</v>
      </c>
      <c r="D17" s="19">
        <v>3.3000000000000002E-2</v>
      </c>
      <c r="E17" s="19">
        <v>8.8000000000000005E-3</v>
      </c>
      <c r="F17" s="19">
        <v>5.8799999999999998E-2</v>
      </c>
      <c r="G17" s="19">
        <v>2.29E-2</v>
      </c>
    </row>
    <row r="18" spans="2:12" x14ac:dyDescent="0.35">
      <c r="B18" s="11" t="s">
        <v>60</v>
      </c>
      <c r="C18" s="20">
        <v>2</v>
      </c>
      <c r="D18" s="20">
        <v>8</v>
      </c>
      <c r="E18" s="20">
        <v>9</v>
      </c>
      <c r="F18" s="20">
        <v>0</v>
      </c>
      <c r="G18" s="20">
        <v>19</v>
      </c>
    </row>
    <row r="19" spans="2:12" x14ac:dyDescent="0.35">
      <c r="B19" s="15" t="s">
        <v>0</v>
      </c>
      <c r="C19" s="21">
        <v>4.8800000000000003E-2</v>
      </c>
      <c r="D19" s="21">
        <v>8.7900000000000006E-2</v>
      </c>
      <c r="E19" s="21">
        <v>7.9600000000000004E-2</v>
      </c>
      <c r="F19" s="21">
        <v>0</v>
      </c>
      <c r="G19" s="21">
        <v>7.2499999999999995E-2</v>
      </c>
    </row>
    <row r="20" spans="2:12" x14ac:dyDescent="0.35">
      <c r="B20" s="11" t="s">
        <v>59</v>
      </c>
      <c r="C20" s="20">
        <v>20</v>
      </c>
      <c r="D20" s="20">
        <v>38</v>
      </c>
      <c r="E20" s="20">
        <v>55</v>
      </c>
      <c r="F20" s="20">
        <v>9</v>
      </c>
      <c r="G20" s="20">
        <v>122</v>
      </c>
    </row>
    <row r="21" spans="2:12" x14ac:dyDescent="0.35">
      <c r="B21" s="15" t="s">
        <v>0</v>
      </c>
      <c r="C21" s="21">
        <v>0.48780000000000001</v>
      </c>
      <c r="D21" s="21">
        <v>0.41760000000000003</v>
      </c>
      <c r="E21" s="21">
        <v>0.48670000000000002</v>
      </c>
      <c r="F21" s="21">
        <v>0.52939999999999998</v>
      </c>
      <c r="G21" s="21">
        <v>0.46560000000000001</v>
      </c>
    </row>
    <row r="22" spans="2:12" x14ac:dyDescent="0.35">
      <c r="B22" s="11" t="s">
        <v>58</v>
      </c>
      <c r="C22" s="20">
        <v>18</v>
      </c>
      <c r="D22" s="20">
        <v>42</v>
      </c>
      <c r="E22" s="20">
        <v>48</v>
      </c>
      <c r="F22" s="20">
        <v>7</v>
      </c>
      <c r="G22" s="20">
        <v>115</v>
      </c>
    </row>
    <row r="23" spans="2:12" x14ac:dyDescent="0.35">
      <c r="B23" s="15" t="s">
        <v>0</v>
      </c>
      <c r="C23" s="21">
        <v>0.439</v>
      </c>
      <c r="D23" s="21">
        <v>0.46150000000000002</v>
      </c>
      <c r="E23" s="21">
        <v>0.42480000000000001</v>
      </c>
      <c r="F23" s="21">
        <v>0.4118</v>
      </c>
      <c r="G23" s="21">
        <v>0.43890000000000001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113</v>
      </c>
      <c r="F24" s="20">
        <v>17</v>
      </c>
      <c r="G24" s="20">
        <v>262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153</v>
      </c>
    </row>
    <row r="29" spans="2:12" x14ac:dyDescent="0.35">
      <c r="B29" s="1" t="s">
        <v>149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1" t="s">
        <v>33</v>
      </c>
      <c r="D32" s="14" t="s">
        <v>34</v>
      </c>
      <c r="E32" s="41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3" x14ac:dyDescent="0.35">
      <c r="B33" s="11" t="s">
        <v>27</v>
      </c>
      <c r="C33" s="2">
        <v>3</v>
      </c>
      <c r="D33" s="2">
        <v>3</v>
      </c>
      <c r="E33" s="2">
        <v>0</v>
      </c>
      <c r="F33" s="2">
        <v>6</v>
      </c>
      <c r="I33" s="11" t="s">
        <v>27</v>
      </c>
      <c r="J33" s="2">
        <v>0</v>
      </c>
      <c r="K33" s="2">
        <v>6</v>
      </c>
      <c r="L33" s="2">
        <v>6</v>
      </c>
    </row>
    <row r="34" spans="2:13" x14ac:dyDescent="0.35">
      <c r="B34" s="15" t="s">
        <v>0</v>
      </c>
      <c r="C34" s="18">
        <v>3.3000000000000002E-2</v>
      </c>
      <c r="D34" s="18">
        <v>2.1899999999999999E-2</v>
      </c>
      <c r="E34" s="18">
        <v>0</v>
      </c>
      <c r="F34" s="18">
        <v>2.29E-2</v>
      </c>
      <c r="I34" s="15" t="s">
        <v>0</v>
      </c>
      <c r="J34" s="18">
        <v>0</v>
      </c>
      <c r="K34" s="18">
        <v>2.63E-2</v>
      </c>
      <c r="L34" s="18">
        <v>2.29E-2</v>
      </c>
    </row>
    <row r="35" spans="2:13" x14ac:dyDescent="0.35">
      <c r="B35" s="11" t="s">
        <v>60</v>
      </c>
      <c r="C35" s="2">
        <v>10</v>
      </c>
      <c r="D35" s="2">
        <v>5</v>
      </c>
      <c r="E35" s="2">
        <v>4</v>
      </c>
      <c r="F35" s="2">
        <v>19</v>
      </c>
      <c r="I35" s="11" t="s">
        <v>60</v>
      </c>
      <c r="J35" s="2">
        <v>4</v>
      </c>
      <c r="K35" s="2">
        <v>15</v>
      </c>
      <c r="L35" s="2">
        <v>19</v>
      </c>
    </row>
    <row r="36" spans="2:13" x14ac:dyDescent="0.35">
      <c r="B36" s="15" t="s">
        <v>0</v>
      </c>
      <c r="C36" s="18">
        <v>0.1099</v>
      </c>
      <c r="D36" s="18">
        <v>3.6499999999999998E-2</v>
      </c>
      <c r="E36" s="18">
        <v>0.1176</v>
      </c>
      <c r="F36" s="18">
        <v>7.2499999999999995E-2</v>
      </c>
      <c r="I36" s="15" t="s">
        <v>0</v>
      </c>
      <c r="J36" s="19">
        <v>0.1176</v>
      </c>
      <c r="K36" s="19">
        <v>6.5799999999999997E-2</v>
      </c>
      <c r="L36" s="19">
        <v>7.2499999999999995E-2</v>
      </c>
      <c r="M36" s="19"/>
    </row>
    <row r="37" spans="2:13" x14ac:dyDescent="0.35">
      <c r="B37" s="11" t="s">
        <v>59</v>
      </c>
      <c r="C37" s="2">
        <v>43</v>
      </c>
      <c r="D37" s="2">
        <v>66</v>
      </c>
      <c r="E37" s="2">
        <v>13</v>
      </c>
      <c r="F37" s="2">
        <v>122</v>
      </c>
      <c r="I37" s="11" t="s">
        <v>59</v>
      </c>
      <c r="J37" s="2">
        <v>13</v>
      </c>
      <c r="K37" s="2">
        <v>109</v>
      </c>
      <c r="L37" s="2">
        <v>122</v>
      </c>
    </row>
    <row r="38" spans="2:13" x14ac:dyDescent="0.35">
      <c r="B38" s="15" t="s">
        <v>0</v>
      </c>
      <c r="C38" s="18">
        <v>0.47249999999999998</v>
      </c>
      <c r="D38" s="18">
        <v>0.48180000000000001</v>
      </c>
      <c r="E38" s="18">
        <v>0.38240000000000002</v>
      </c>
      <c r="F38" s="18">
        <v>0.46560000000000001</v>
      </c>
      <c r="I38" s="15" t="s">
        <v>0</v>
      </c>
      <c r="J38" s="19">
        <v>0.38240000000000002</v>
      </c>
      <c r="K38" s="19">
        <v>0.47810000000000002</v>
      </c>
      <c r="L38" s="19">
        <v>0.46560000000000001</v>
      </c>
    </row>
    <row r="39" spans="2:13" x14ac:dyDescent="0.35">
      <c r="B39" s="11" t="s">
        <v>58</v>
      </c>
      <c r="C39" s="2">
        <v>35</v>
      </c>
      <c r="D39" s="2">
        <v>63</v>
      </c>
      <c r="E39" s="2">
        <v>17</v>
      </c>
      <c r="F39" s="2">
        <v>115</v>
      </c>
      <c r="I39" s="11" t="s">
        <v>58</v>
      </c>
      <c r="J39" s="2">
        <v>17</v>
      </c>
      <c r="K39" s="2">
        <v>98</v>
      </c>
      <c r="L39" s="2">
        <v>115</v>
      </c>
    </row>
    <row r="40" spans="2:13" x14ac:dyDescent="0.35">
      <c r="B40" s="15" t="s">
        <v>0</v>
      </c>
      <c r="C40" s="18">
        <v>0.3846</v>
      </c>
      <c r="D40" s="18">
        <v>0.45989999999999998</v>
      </c>
      <c r="E40" s="18">
        <v>0.5</v>
      </c>
      <c r="F40" s="18">
        <v>0.43890000000000001</v>
      </c>
      <c r="I40" s="15" t="s">
        <v>0</v>
      </c>
      <c r="J40" s="19">
        <v>0.5</v>
      </c>
      <c r="K40" s="19">
        <v>0.42980000000000002</v>
      </c>
      <c r="L40" s="19">
        <v>0.43890000000000001</v>
      </c>
    </row>
    <row r="41" spans="2:13" x14ac:dyDescent="0.35">
      <c r="B41" s="16" t="s">
        <v>1</v>
      </c>
      <c r="C41" s="2">
        <v>91</v>
      </c>
      <c r="D41" s="2">
        <v>137</v>
      </c>
      <c r="E41" s="2">
        <v>34</v>
      </c>
      <c r="F41" s="2">
        <v>262</v>
      </c>
      <c r="I41" s="16" t="s">
        <v>1</v>
      </c>
      <c r="J41" s="2">
        <v>34</v>
      </c>
      <c r="K41" s="2">
        <v>228</v>
      </c>
      <c r="L41" s="2">
        <v>262</v>
      </c>
    </row>
    <row r="42" spans="2:13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3" x14ac:dyDescent="0.35">
      <c r="B43" s="23" t="s">
        <v>154</v>
      </c>
      <c r="I43" s="23" t="s">
        <v>155</v>
      </c>
    </row>
    <row r="47" spans="2:13" x14ac:dyDescent="0.35">
      <c r="B47" s="1" t="s">
        <v>150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3</v>
      </c>
      <c r="D52" s="2">
        <v>3</v>
      </c>
      <c r="E52" s="2">
        <v>6</v>
      </c>
    </row>
    <row r="53" spans="2:5" x14ac:dyDescent="0.35">
      <c r="B53" s="15" t="s">
        <v>0</v>
      </c>
      <c r="C53" s="18">
        <v>4.6899999999999997E-2</v>
      </c>
      <c r="D53" s="18">
        <v>1.52E-2</v>
      </c>
      <c r="E53" s="18">
        <v>2.29E-2</v>
      </c>
    </row>
    <row r="54" spans="2:5" x14ac:dyDescent="0.35">
      <c r="B54" s="11" t="s">
        <v>60</v>
      </c>
      <c r="C54" s="2">
        <v>5</v>
      </c>
      <c r="D54" s="2">
        <v>14</v>
      </c>
      <c r="E54" s="2">
        <v>19</v>
      </c>
    </row>
    <row r="55" spans="2:5" x14ac:dyDescent="0.35">
      <c r="B55" s="15" t="s">
        <v>0</v>
      </c>
      <c r="C55" s="18">
        <v>7.8100000000000003E-2</v>
      </c>
      <c r="D55" s="18">
        <v>7.0699999999999999E-2</v>
      </c>
      <c r="E55" s="18">
        <v>7.2499999999999995E-2</v>
      </c>
    </row>
    <row r="56" spans="2:5" x14ac:dyDescent="0.35">
      <c r="B56" s="11" t="s">
        <v>59</v>
      </c>
      <c r="C56" s="2">
        <v>35</v>
      </c>
      <c r="D56" s="2">
        <v>87</v>
      </c>
      <c r="E56" s="2">
        <v>122</v>
      </c>
    </row>
    <row r="57" spans="2:5" x14ac:dyDescent="0.35">
      <c r="B57" s="15" t="s">
        <v>0</v>
      </c>
      <c r="C57" s="18">
        <v>0.54690000000000005</v>
      </c>
      <c r="D57" s="18">
        <v>0.43940000000000001</v>
      </c>
      <c r="E57" s="18">
        <v>0.46560000000000001</v>
      </c>
    </row>
    <row r="58" spans="2:5" x14ac:dyDescent="0.35">
      <c r="B58" s="11" t="s">
        <v>58</v>
      </c>
      <c r="C58" s="2">
        <v>21</v>
      </c>
      <c r="D58" s="2">
        <v>94</v>
      </c>
      <c r="E58" s="2">
        <v>115</v>
      </c>
    </row>
    <row r="59" spans="2:5" x14ac:dyDescent="0.35">
      <c r="B59" s="15" t="s">
        <v>0</v>
      </c>
      <c r="C59" s="18">
        <v>0.3281</v>
      </c>
      <c r="D59" s="18">
        <v>0.47470000000000001</v>
      </c>
      <c r="E59" s="18">
        <v>0.43890000000000001</v>
      </c>
    </row>
    <row r="60" spans="2:5" x14ac:dyDescent="0.35">
      <c r="B60" s="16" t="s">
        <v>1</v>
      </c>
      <c r="C60" s="2">
        <v>64</v>
      </c>
      <c r="D60" s="2">
        <v>198</v>
      </c>
      <c r="E60" s="2">
        <v>262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156</v>
      </c>
    </row>
    <row r="65" spans="2:10" x14ac:dyDescent="0.35">
      <c r="B65" s="1" t="s">
        <v>151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1</v>
      </c>
      <c r="E69" s="2">
        <v>2</v>
      </c>
      <c r="F69" s="2">
        <v>0</v>
      </c>
      <c r="G69" s="2">
        <v>0</v>
      </c>
      <c r="H69" s="2">
        <v>0</v>
      </c>
      <c r="I69" s="2">
        <v>1</v>
      </c>
      <c r="J69" s="2">
        <v>6</v>
      </c>
    </row>
    <row r="70" spans="2:10" x14ac:dyDescent="0.35">
      <c r="B70" s="15" t="s">
        <v>0</v>
      </c>
      <c r="C70" s="18">
        <v>3.39E-2</v>
      </c>
      <c r="D70" s="18">
        <v>4.5499999999999999E-2</v>
      </c>
      <c r="E70" s="18">
        <v>6.6699999999999995E-2</v>
      </c>
      <c r="F70" s="18">
        <v>0</v>
      </c>
      <c r="G70" s="18">
        <v>0</v>
      </c>
      <c r="H70" s="18">
        <v>0</v>
      </c>
      <c r="I70" s="18">
        <v>2.7E-2</v>
      </c>
      <c r="J70" s="18">
        <v>2.29E-2</v>
      </c>
    </row>
    <row r="71" spans="2:10" x14ac:dyDescent="0.35">
      <c r="B71" s="11" t="s">
        <v>60</v>
      </c>
      <c r="C71" s="2">
        <v>1</v>
      </c>
      <c r="D71" s="2">
        <v>2</v>
      </c>
      <c r="E71" s="2">
        <v>5</v>
      </c>
      <c r="F71" s="2">
        <v>5</v>
      </c>
      <c r="G71" s="2">
        <v>3</v>
      </c>
      <c r="H71" s="2">
        <v>1</v>
      </c>
      <c r="I71" s="2">
        <v>2</v>
      </c>
      <c r="J71" s="2">
        <v>19</v>
      </c>
    </row>
    <row r="72" spans="2:10" x14ac:dyDescent="0.35">
      <c r="B72" s="15" t="s">
        <v>0</v>
      </c>
      <c r="C72" s="18">
        <v>1.6899999999999998E-2</v>
      </c>
      <c r="D72" s="18">
        <v>9.0899999999999995E-2</v>
      </c>
      <c r="E72" s="18">
        <v>0.16669999999999999</v>
      </c>
      <c r="F72" s="18">
        <v>6.0999999999999999E-2</v>
      </c>
      <c r="G72" s="18">
        <v>0.21429999999999999</v>
      </c>
      <c r="H72" s="18">
        <v>5.5599999999999997E-2</v>
      </c>
      <c r="I72" s="18">
        <v>5.4100000000000002E-2</v>
      </c>
      <c r="J72" s="18">
        <v>7.2499999999999995E-2</v>
      </c>
    </row>
    <row r="73" spans="2:10" x14ac:dyDescent="0.35">
      <c r="B73" s="11" t="s">
        <v>59</v>
      </c>
      <c r="C73" s="2">
        <v>25</v>
      </c>
      <c r="D73" s="2">
        <v>9</v>
      </c>
      <c r="E73" s="2">
        <v>15</v>
      </c>
      <c r="F73" s="2">
        <v>37</v>
      </c>
      <c r="G73" s="2">
        <v>4</v>
      </c>
      <c r="H73" s="2">
        <v>8</v>
      </c>
      <c r="I73" s="2">
        <v>24</v>
      </c>
      <c r="J73" s="2">
        <v>122</v>
      </c>
    </row>
    <row r="74" spans="2:10" x14ac:dyDescent="0.35">
      <c r="B74" s="15" t="s">
        <v>0</v>
      </c>
      <c r="C74" s="18">
        <v>0.42370000000000002</v>
      </c>
      <c r="D74" s="18">
        <v>0.40910000000000002</v>
      </c>
      <c r="E74" s="18">
        <v>0.5</v>
      </c>
      <c r="F74" s="18">
        <v>0.45119999999999999</v>
      </c>
      <c r="G74" s="18">
        <v>0.28570000000000001</v>
      </c>
      <c r="H74" s="18">
        <v>0.44440000000000002</v>
      </c>
      <c r="I74" s="18">
        <v>0.64859999999999995</v>
      </c>
      <c r="J74" s="18">
        <v>0.46560000000000001</v>
      </c>
    </row>
    <row r="75" spans="2:10" x14ac:dyDescent="0.35">
      <c r="B75" s="11" t="s">
        <v>58</v>
      </c>
      <c r="C75" s="2">
        <v>31</v>
      </c>
      <c r="D75" s="2">
        <v>10</v>
      </c>
      <c r="E75" s="2">
        <v>8</v>
      </c>
      <c r="F75" s="2">
        <v>40</v>
      </c>
      <c r="G75" s="2">
        <v>7</v>
      </c>
      <c r="H75" s="2">
        <v>9</v>
      </c>
      <c r="I75" s="2">
        <v>10</v>
      </c>
      <c r="J75" s="2">
        <v>115</v>
      </c>
    </row>
    <row r="76" spans="2:10" x14ac:dyDescent="0.35">
      <c r="B76" s="15" t="s">
        <v>0</v>
      </c>
      <c r="C76" s="18">
        <v>0.52539999999999998</v>
      </c>
      <c r="D76" s="18">
        <v>0.45450000000000002</v>
      </c>
      <c r="E76" s="18">
        <v>0.26669999999999999</v>
      </c>
      <c r="F76" s="18">
        <v>0.48780000000000001</v>
      </c>
      <c r="G76" s="18">
        <v>0.5</v>
      </c>
      <c r="H76" s="18">
        <v>0.5</v>
      </c>
      <c r="I76" s="18">
        <v>0.27029999999999998</v>
      </c>
      <c r="J76" s="18">
        <v>0.43890000000000001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30</v>
      </c>
      <c r="F77" s="2">
        <v>82</v>
      </c>
      <c r="G77" s="2">
        <v>14</v>
      </c>
      <c r="H77" s="2">
        <v>18</v>
      </c>
      <c r="I77" s="2">
        <v>37</v>
      </c>
      <c r="J77" s="2">
        <v>262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157</v>
      </c>
    </row>
    <row r="82" spans="2:6" x14ac:dyDescent="0.35">
      <c r="B82" s="1" t="s">
        <v>152</v>
      </c>
    </row>
    <row r="84" spans="2:6" x14ac:dyDescent="0.35">
      <c r="C84" s="47" t="s">
        <v>46</v>
      </c>
      <c r="D84" s="48"/>
      <c r="E84" s="49"/>
    </row>
    <row r="85" spans="2:6" ht="84.75" customHeight="1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0</v>
      </c>
      <c r="D86" s="2">
        <v>0</v>
      </c>
      <c r="E86" s="2">
        <v>2</v>
      </c>
      <c r="F86" s="2">
        <v>2</v>
      </c>
    </row>
    <row r="87" spans="2:6" x14ac:dyDescent="0.35">
      <c r="B87" s="15" t="s">
        <v>0</v>
      </c>
      <c r="C87" s="18">
        <v>0</v>
      </c>
      <c r="D87" s="18">
        <v>0</v>
      </c>
      <c r="E87" s="18">
        <v>3.5700000000000003E-2</v>
      </c>
      <c r="F87" s="18">
        <v>1.06E-2</v>
      </c>
    </row>
    <row r="88" spans="2:6" x14ac:dyDescent="0.35">
      <c r="B88" s="11" t="s">
        <v>60</v>
      </c>
      <c r="C88" s="2">
        <v>9</v>
      </c>
      <c r="D88" s="2">
        <v>3</v>
      </c>
      <c r="E88" s="2">
        <v>2</v>
      </c>
      <c r="F88" s="2">
        <v>14</v>
      </c>
    </row>
    <row r="89" spans="2:6" x14ac:dyDescent="0.35">
      <c r="B89" s="15" t="s">
        <v>0</v>
      </c>
      <c r="C89" s="18">
        <v>7.3800000000000004E-2</v>
      </c>
      <c r="D89" s="18">
        <v>0.2727</v>
      </c>
      <c r="E89" s="18">
        <v>3.5700000000000003E-2</v>
      </c>
      <c r="F89" s="18">
        <v>7.4099999999999999E-2</v>
      </c>
    </row>
    <row r="90" spans="2:6" x14ac:dyDescent="0.35">
      <c r="B90" s="11" t="s">
        <v>59</v>
      </c>
      <c r="C90" s="2">
        <v>53</v>
      </c>
      <c r="D90" s="2">
        <v>3</v>
      </c>
      <c r="E90" s="2">
        <v>26</v>
      </c>
      <c r="F90" s="2">
        <v>91</v>
      </c>
    </row>
    <row r="91" spans="2:6" x14ac:dyDescent="0.35">
      <c r="B91" s="15" t="s">
        <v>0</v>
      </c>
      <c r="C91" s="18">
        <v>0.43440000000000001</v>
      </c>
      <c r="D91" s="18">
        <v>0.2727</v>
      </c>
      <c r="E91" s="18">
        <v>0.46429999999999999</v>
      </c>
      <c r="F91" s="18">
        <v>0.43390000000000001</v>
      </c>
    </row>
    <row r="92" spans="2:6" x14ac:dyDescent="0.35">
      <c r="B92" s="11" t="s">
        <v>58</v>
      </c>
      <c r="C92" s="2">
        <v>60</v>
      </c>
      <c r="D92" s="2">
        <v>5</v>
      </c>
      <c r="E92" s="2">
        <v>26</v>
      </c>
      <c r="F92" s="2">
        <v>91</v>
      </c>
    </row>
    <row r="93" spans="2:6" x14ac:dyDescent="0.35">
      <c r="B93" s="15" t="s">
        <v>0</v>
      </c>
      <c r="C93" s="18">
        <v>0.49180000000000001</v>
      </c>
      <c r="D93" s="18">
        <v>0.45450000000000002</v>
      </c>
      <c r="E93" s="18">
        <v>0.46429999999999999</v>
      </c>
      <c r="F93" s="18">
        <v>0.48149999999999998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56</v>
      </c>
      <c r="F94" s="2">
        <v>189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158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1963-F893-4D64-AA70-B51283E1D19A}">
  <dimension ref="B3:O96"/>
  <sheetViews>
    <sheetView workbookViewId="0">
      <selection activeCell="I86" sqref="I86"/>
    </sheetView>
  </sheetViews>
  <sheetFormatPr defaultRowHeight="14.5" x14ac:dyDescent="0.35"/>
  <cols>
    <col min="2" max="2" width="18.1796875" customWidth="1"/>
    <col min="6" max="6" width="12.1796875" customWidth="1"/>
    <col min="9" max="9" width="18.453125" customWidth="1"/>
    <col min="10" max="10" width="12.1796875" customWidth="1"/>
    <col min="11" max="11" width="11.81640625" customWidth="1"/>
  </cols>
  <sheetData>
    <row r="3" spans="2:15" x14ac:dyDescent="0.35">
      <c r="B3" s="45" t="s">
        <v>159</v>
      </c>
      <c r="C3" s="45"/>
      <c r="D3" s="45"/>
      <c r="E3" s="45"/>
      <c r="F3" s="45"/>
      <c r="G3" s="45"/>
      <c r="H3" s="45"/>
      <c r="I3" s="45"/>
      <c r="J3" s="45"/>
      <c r="K3" s="45"/>
    </row>
    <row r="4" spans="2:15" ht="15" thickBot="1" x14ac:dyDescent="0.4"/>
    <row r="5" spans="2:15" ht="15" thickBot="1" x14ac:dyDescent="0.4">
      <c r="B5" s="11" t="s">
        <v>28</v>
      </c>
      <c r="C5" s="29" t="s">
        <v>0</v>
      </c>
    </row>
    <row r="6" spans="2:15" x14ac:dyDescent="0.35">
      <c r="B6" s="11" t="s">
        <v>27</v>
      </c>
      <c r="C6" s="10">
        <v>1.1499999999999999</v>
      </c>
    </row>
    <row r="7" spans="2:15" x14ac:dyDescent="0.35">
      <c r="B7" s="11" t="s">
        <v>60</v>
      </c>
      <c r="C7" s="2">
        <v>8.81</v>
      </c>
    </row>
    <row r="8" spans="2:15" x14ac:dyDescent="0.35">
      <c r="B8" s="11" t="s">
        <v>59</v>
      </c>
      <c r="C8" s="2">
        <v>49.04</v>
      </c>
    </row>
    <row r="9" spans="2:15" x14ac:dyDescent="0.35">
      <c r="B9" s="12" t="s">
        <v>58</v>
      </c>
      <c r="C9" s="2">
        <v>41</v>
      </c>
    </row>
    <row r="12" spans="2:15" x14ac:dyDescent="0.35">
      <c r="B12" s="45" t="s">
        <v>160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4" spans="2:15" x14ac:dyDescent="0.35">
      <c r="C14" s="46" t="s">
        <v>29</v>
      </c>
      <c r="D14" s="46"/>
      <c r="E14" s="46"/>
      <c r="F14" s="46"/>
      <c r="G14" s="2"/>
    </row>
    <row r="15" spans="2:15" x14ac:dyDescent="0.35">
      <c r="B15" s="11" t="s">
        <v>28</v>
      </c>
      <c r="C15" s="41" t="s">
        <v>63</v>
      </c>
      <c r="D15" s="14" t="s">
        <v>64</v>
      </c>
      <c r="E15" s="41" t="s">
        <v>65</v>
      </c>
      <c r="F15" s="41" t="s">
        <v>66</v>
      </c>
      <c r="G15" s="24" t="s">
        <v>1</v>
      </c>
    </row>
    <row r="16" spans="2:15" x14ac:dyDescent="0.35">
      <c r="B16" s="11" t="s">
        <v>27</v>
      </c>
      <c r="C16" s="2">
        <v>0</v>
      </c>
      <c r="D16" s="2">
        <v>2</v>
      </c>
      <c r="E16" s="2">
        <v>1</v>
      </c>
      <c r="F16" s="2">
        <v>0</v>
      </c>
      <c r="G16" s="2">
        <v>3</v>
      </c>
    </row>
    <row r="17" spans="2:12" x14ac:dyDescent="0.35">
      <c r="B17" s="15" t="s">
        <v>0</v>
      </c>
      <c r="C17" s="19">
        <v>0</v>
      </c>
      <c r="D17" s="19">
        <v>2.1999999999999999E-2</v>
      </c>
      <c r="E17" s="19">
        <v>8.8999999999999999E-3</v>
      </c>
      <c r="F17" s="19">
        <v>0</v>
      </c>
      <c r="G17" s="19">
        <v>1.15E-2</v>
      </c>
    </row>
    <row r="18" spans="2:12" x14ac:dyDescent="0.35">
      <c r="B18" s="11" t="s">
        <v>60</v>
      </c>
      <c r="C18" s="20">
        <v>2</v>
      </c>
      <c r="D18" s="20">
        <v>8</v>
      </c>
      <c r="E18" s="20">
        <v>13</v>
      </c>
      <c r="F18" s="20">
        <v>0</v>
      </c>
      <c r="G18" s="20">
        <v>23</v>
      </c>
    </row>
    <row r="19" spans="2:12" x14ac:dyDescent="0.35">
      <c r="B19" s="15" t="s">
        <v>0</v>
      </c>
      <c r="C19" s="21">
        <v>4.8800000000000003E-2</v>
      </c>
      <c r="D19" s="21">
        <v>8.7900000000000006E-2</v>
      </c>
      <c r="E19" s="21">
        <v>0.11609999999999999</v>
      </c>
      <c r="F19" s="21">
        <v>0</v>
      </c>
      <c r="G19" s="21">
        <v>8.8099999999999998E-2</v>
      </c>
    </row>
    <row r="20" spans="2:12" x14ac:dyDescent="0.35">
      <c r="B20" s="11" t="s">
        <v>59</v>
      </c>
      <c r="C20" s="20">
        <v>22</v>
      </c>
      <c r="D20" s="20">
        <v>37</v>
      </c>
      <c r="E20" s="20">
        <v>55</v>
      </c>
      <c r="F20" s="20">
        <v>14</v>
      </c>
      <c r="G20" s="20">
        <v>128</v>
      </c>
    </row>
    <row r="21" spans="2:12" x14ac:dyDescent="0.35">
      <c r="B21" s="15" t="s">
        <v>0</v>
      </c>
      <c r="C21" s="21">
        <v>0.53659999999999997</v>
      </c>
      <c r="D21" s="21">
        <v>0.40660000000000002</v>
      </c>
      <c r="E21" s="21">
        <v>0.49109999999999998</v>
      </c>
      <c r="F21" s="21">
        <v>0.82350000000000001</v>
      </c>
      <c r="G21" s="21">
        <v>0.4904</v>
      </c>
    </row>
    <row r="22" spans="2:12" x14ac:dyDescent="0.35">
      <c r="B22" s="11" t="s">
        <v>58</v>
      </c>
      <c r="C22" s="20">
        <v>17</v>
      </c>
      <c r="D22" s="20">
        <v>44</v>
      </c>
      <c r="E22" s="20">
        <v>43</v>
      </c>
      <c r="F22" s="20">
        <v>3</v>
      </c>
      <c r="G22" s="20">
        <v>107</v>
      </c>
    </row>
    <row r="23" spans="2:12" x14ac:dyDescent="0.35">
      <c r="B23" s="15" t="s">
        <v>0</v>
      </c>
      <c r="C23" s="21">
        <v>0.41460000000000002</v>
      </c>
      <c r="D23" s="21">
        <v>0.48349999999999999</v>
      </c>
      <c r="E23" s="21">
        <v>0.38390000000000002</v>
      </c>
      <c r="F23" s="21">
        <v>0.17649999999999999</v>
      </c>
      <c r="G23" s="21">
        <v>0.41</v>
      </c>
    </row>
    <row r="24" spans="2:12" x14ac:dyDescent="0.35">
      <c r="B24" s="16" t="s">
        <v>1</v>
      </c>
      <c r="C24" s="20">
        <v>41</v>
      </c>
      <c r="D24" s="20">
        <v>91</v>
      </c>
      <c r="E24" s="20">
        <v>112</v>
      </c>
      <c r="F24" s="20">
        <v>17</v>
      </c>
      <c r="G24" s="20">
        <v>261</v>
      </c>
    </row>
    <row r="25" spans="2:12" x14ac:dyDescent="0.35">
      <c r="B25" s="2"/>
      <c r="C25" s="17">
        <v>1</v>
      </c>
      <c r="D25" s="17">
        <v>1</v>
      </c>
      <c r="E25" s="17">
        <v>1</v>
      </c>
      <c r="F25" s="17">
        <v>1</v>
      </c>
      <c r="G25" s="17">
        <v>1</v>
      </c>
    </row>
    <row r="26" spans="2:12" x14ac:dyDescent="0.35">
      <c r="B26" s="23" t="s">
        <v>165</v>
      </c>
    </row>
    <row r="29" spans="2:12" x14ac:dyDescent="0.35">
      <c r="B29" s="1" t="s">
        <v>161</v>
      </c>
    </row>
    <row r="31" spans="2:12" x14ac:dyDescent="0.35">
      <c r="C31" s="47" t="s">
        <v>2</v>
      </c>
      <c r="D31" s="48"/>
      <c r="E31" s="49"/>
      <c r="F31" s="25"/>
      <c r="J31" s="46" t="s">
        <v>2</v>
      </c>
      <c r="K31" s="46"/>
    </row>
    <row r="32" spans="2:12" ht="29" x14ac:dyDescent="0.35">
      <c r="B32" s="11" t="s">
        <v>28</v>
      </c>
      <c r="C32" s="41" t="s">
        <v>33</v>
      </c>
      <c r="D32" s="14" t="s">
        <v>34</v>
      </c>
      <c r="E32" s="41" t="s">
        <v>35</v>
      </c>
      <c r="F32" s="24" t="s">
        <v>1</v>
      </c>
      <c r="I32" s="11" t="s">
        <v>28</v>
      </c>
      <c r="J32" s="26" t="s">
        <v>38</v>
      </c>
      <c r="K32" s="27" t="s">
        <v>37</v>
      </c>
      <c r="L32" s="24" t="s">
        <v>1</v>
      </c>
    </row>
    <row r="33" spans="2:12" x14ac:dyDescent="0.35">
      <c r="B33" s="11" t="s">
        <v>27</v>
      </c>
      <c r="C33" s="2">
        <v>2</v>
      </c>
      <c r="D33" s="2">
        <v>1</v>
      </c>
      <c r="E33" s="2">
        <v>0</v>
      </c>
      <c r="F33" s="2">
        <v>3</v>
      </c>
      <c r="I33" s="11" t="s">
        <v>27</v>
      </c>
      <c r="J33" s="2">
        <v>0</v>
      </c>
      <c r="K33" s="2">
        <v>3</v>
      </c>
      <c r="L33" s="2">
        <v>3</v>
      </c>
    </row>
    <row r="34" spans="2:12" x14ac:dyDescent="0.35">
      <c r="B34" s="15" t="s">
        <v>0</v>
      </c>
      <c r="C34" s="18">
        <v>2.1999999999999999E-2</v>
      </c>
      <c r="D34" s="18">
        <v>7.4000000000000003E-3</v>
      </c>
      <c r="E34" s="18">
        <v>0</v>
      </c>
      <c r="F34" s="18">
        <v>1.15E-2</v>
      </c>
      <c r="I34" s="15" t="s">
        <v>0</v>
      </c>
      <c r="J34" s="18">
        <v>0</v>
      </c>
      <c r="K34" s="18">
        <v>1.32E-2</v>
      </c>
      <c r="L34" s="18">
        <v>1.15E-2</v>
      </c>
    </row>
    <row r="35" spans="2:12" x14ac:dyDescent="0.35">
      <c r="B35" s="11" t="s">
        <v>60</v>
      </c>
      <c r="C35" s="2">
        <v>11</v>
      </c>
      <c r="D35" s="2">
        <v>12</v>
      </c>
      <c r="E35" s="2">
        <v>0</v>
      </c>
      <c r="F35" s="2">
        <v>23</v>
      </c>
      <c r="I35" s="11" t="s">
        <v>60</v>
      </c>
      <c r="J35" s="2">
        <v>0</v>
      </c>
      <c r="K35" s="2">
        <v>23</v>
      </c>
      <c r="L35" s="2">
        <v>23</v>
      </c>
    </row>
    <row r="36" spans="2:12" x14ac:dyDescent="0.35">
      <c r="B36" s="15" t="s">
        <v>0</v>
      </c>
      <c r="C36" s="18">
        <v>0.12089999999999999</v>
      </c>
      <c r="D36" s="18">
        <v>8.8200000000000001E-2</v>
      </c>
      <c r="E36" s="18">
        <v>0</v>
      </c>
      <c r="F36" s="18">
        <v>8.8099999999999998E-2</v>
      </c>
      <c r="I36" s="15" t="s">
        <v>0</v>
      </c>
      <c r="J36" s="19">
        <v>0</v>
      </c>
      <c r="K36" s="19">
        <v>0.1013</v>
      </c>
      <c r="L36" s="19">
        <v>8.8099999999999998E-2</v>
      </c>
    </row>
    <row r="37" spans="2:12" x14ac:dyDescent="0.35">
      <c r="B37" s="11" t="s">
        <v>59</v>
      </c>
      <c r="C37" s="2">
        <v>47</v>
      </c>
      <c r="D37" s="2">
        <v>68</v>
      </c>
      <c r="E37" s="2">
        <v>13</v>
      </c>
      <c r="F37" s="2">
        <v>128</v>
      </c>
      <c r="I37" s="11" t="s">
        <v>59</v>
      </c>
      <c r="J37" s="2">
        <v>13</v>
      </c>
      <c r="K37" s="2">
        <v>115</v>
      </c>
      <c r="L37" s="2">
        <v>128</v>
      </c>
    </row>
    <row r="38" spans="2:12" x14ac:dyDescent="0.35">
      <c r="B38" s="15" t="s">
        <v>0</v>
      </c>
      <c r="C38" s="18">
        <v>0.51649999999999996</v>
      </c>
      <c r="D38" s="18">
        <v>0.5</v>
      </c>
      <c r="E38" s="18">
        <v>0.38240000000000002</v>
      </c>
      <c r="F38" s="18">
        <v>0.4904</v>
      </c>
      <c r="I38" s="15" t="s">
        <v>0</v>
      </c>
      <c r="J38" s="19">
        <v>0.38240000000000002</v>
      </c>
      <c r="K38" s="19">
        <v>0.50660000000000005</v>
      </c>
      <c r="L38" s="19">
        <v>0.4904</v>
      </c>
    </row>
    <row r="39" spans="2:12" x14ac:dyDescent="0.35">
      <c r="B39" s="11" t="s">
        <v>58</v>
      </c>
      <c r="C39" s="2">
        <v>31</v>
      </c>
      <c r="D39" s="2">
        <v>55</v>
      </c>
      <c r="E39" s="2">
        <v>21</v>
      </c>
      <c r="F39" s="2">
        <v>107</v>
      </c>
      <c r="I39" s="11" t="s">
        <v>58</v>
      </c>
      <c r="J39" s="2">
        <v>21</v>
      </c>
      <c r="K39" s="2">
        <v>86</v>
      </c>
      <c r="L39" s="2">
        <v>107</v>
      </c>
    </row>
    <row r="40" spans="2:12" x14ac:dyDescent="0.35">
      <c r="B40" s="15" t="s">
        <v>0</v>
      </c>
      <c r="C40" s="18">
        <v>0.3407</v>
      </c>
      <c r="D40" s="18">
        <v>0.40439999999999998</v>
      </c>
      <c r="E40" s="18">
        <v>0.61760000000000004</v>
      </c>
      <c r="F40" s="18">
        <v>0.41</v>
      </c>
      <c r="I40" s="15" t="s">
        <v>0</v>
      </c>
      <c r="J40" s="19">
        <v>0.61760000000000004</v>
      </c>
      <c r="K40" s="19">
        <v>0.37890000000000001</v>
      </c>
      <c r="L40" s="19">
        <v>0.41</v>
      </c>
    </row>
    <row r="41" spans="2:12" x14ac:dyDescent="0.35">
      <c r="B41" s="16" t="s">
        <v>1</v>
      </c>
      <c r="C41" s="2">
        <v>91</v>
      </c>
      <c r="D41" s="2">
        <v>136</v>
      </c>
      <c r="E41" s="2">
        <v>34</v>
      </c>
      <c r="F41" s="2">
        <v>261</v>
      </c>
      <c r="I41" s="16" t="s">
        <v>1</v>
      </c>
      <c r="J41" s="2">
        <v>34</v>
      </c>
      <c r="K41" s="2">
        <v>227</v>
      </c>
      <c r="L41" s="2">
        <v>261</v>
      </c>
    </row>
    <row r="42" spans="2:12" x14ac:dyDescent="0.35">
      <c r="B42" s="2"/>
      <c r="C42" s="17">
        <v>1</v>
      </c>
      <c r="D42" s="17">
        <v>1</v>
      </c>
      <c r="E42" s="17">
        <v>1</v>
      </c>
      <c r="F42" s="17">
        <v>1</v>
      </c>
      <c r="I42" s="2"/>
      <c r="J42" s="17">
        <v>1</v>
      </c>
      <c r="K42" s="17">
        <v>1</v>
      </c>
      <c r="L42" s="17">
        <v>1</v>
      </c>
    </row>
    <row r="43" spans="2:12" x14ac:dyDescent="0.35">
      <c r="B43" s="23" t="s">
        <v>166</v>
      </c>
      <c r="I43" s="23" t="s">
        <v>167</v>
      </c>
    </row>
    <row r="47" spans="2:12" x14ac:dyDescent="0.35">
      <c r="B47" s="1" t="s">
        <v>162</v>
      </c>
    </row>
    <row r="50" spans="2:5" x14ac:dyDescent="0.35">
      <c r="C50" s="46" t="s">
        <v>39</v>
      </c>
      <c r="D50" s="46"/>
    </row>
    <row r="51" spans="2:5" ht="29" x14ac:dyDescent="0.35">
      <c r="B51" s="11" t="s">
        <v>28</v>
      </c>
      <c r="C51" s="26" t="s">
        <v>23</v>
      </c>
      <c r="D51" s="27" t="s">
        <v>24</v>
      </c>
      <c r="E51" s="24" t="s">
        <v>1</v>
      </c>
    </row>
    <row r="52" spans="2:5" x14ac:dyDescent="0.35">
      <c r="B52" s="11" t="s">
        <v>27</v>
      </c>
      <c r="C52" s="2">
        <v>2</v>
      </c>
      <c r="D52" s="2">
        <v>1</v>
      </c>
      <c r="E52" s="2">
        <v>3</v>
      </c>
    </row>
    <row r="53" spans="2:5" x14ac:dyDescent="0.35">
      <c r="B53" s="15" t="s">
        <v>0</v>
      </c>
      <c r="C53" s="18">
        <v>3.1300000000000001E-2</v>
      </c>
      <c r="D53" s="18">
        <v>5.1000000000000004E-3</v>
      </c>
      <c r="E53" s="18">
        <v>1.15E-2</v>
      </c>
    </row>
    <row r="54" spans="2:5" x14ac:dyDescent="0.35">
      <c r="B54" s="11" t="s">
        <v>60</v>
      </c>
      <c r="C54" s="2">
        <v>7</v>
      </c>
      <c r="D54" s="2">
        <v>16</v>
      </c>
      <c r="E54" s="2">
        <v>23</v>
      </c>
    </row>
    <row r="55" spans="2:5" x14ac:dyDescent="0.35">
      <c r="B55" s="15" t="s">
        <v>0</v>
      </c>
      <c r="C55" s="18">
        <v>0.1094</v>
      </c>
      <c r="D55" s="18">
        <v>8.1199999999999994E-2</v>
      </c>
      <c r="E55" s="18">
        <v>8.8099999999999998E-2</v>
      </c>
    </row>
    <row r="56" spans="2:5" x14ac:dyDescent="0.35">
      <c r="B56" s="11" t="s">
        <v>59</v>
      </c>
      <c r="C56" s="2">
        <v>30</v>
      </c>
      <c r="D56" s="2">
        <v>98</v>
      </c>
      <c r="E56" s="2">
        <v>128</v>
      </c>
    </row>
    <row r="57" spans="2:5" x14ac:dyDescent="0.35">
      <c r="B57" s="15" t="s">
        <v>0</v>
      </c>
      <c r="C57" s="18">
        <v>0.46879999999999999</v>
      </c>
      <c r="D57" s="18">
        <v>0.4975</v>
      </c>
      <c r="E57" s="18">
        <v>0.4904</v>
      </c>
    </row>
    <row r="58" spans="2:5" x14ac:dyDescent="0.35">
      <c r="B58" s="11" t="s">
        <v>58</v>
      </c>
      <c r="C58" s="2">
        <v>25</v>
      </c>
      <c r="D58" s="2">
        <v>82</v>
      </c>
      <c r="E58" s="2">
        <v>107</v>
      </c>
    </row>
    <row r="59" spans="2:5" x14ac:dyDescent="0.35">
      <c r="B59" s="15" t="s">
        <v>0</v>
      </c>
      <c r="C59" s="18">
        <v>0.3906</v>
      </c>
      <c r="D59" s="18">
        <v>0.41620000000000001</v>
      </c>
      <c r="E59" s="18">
        <v>0.41</v>
      </c>
    </row>
    <row r="60" spans="2:5" x14ac:dyDescent="0.35">
      <c r="B60" s="16" t="s">
        <v>1</v>
      </c>
      <c r="C60" s="2">
        <v>64</v>
      </c>
      <c r="D60" s="2">
        <v>197</v>
      </c>
      <c r="E60" s="2">
        <v>261</v>
      </c>
    </row>
    <row r="61" spans="2:5" x14ac:dyDescent="0.35">
      <c r="B61" s="2"/>
      <c r="C61" s="17">
        <v>1</v>
      </c>
      <c r="D61" s="17">
        <v>1</v>
      </c>
      <c r="E61" s="17">
        <v>1</v>
      </c>
    </row>
    <row r="62" spans="2:5" x14ac:dyDescent="0.35">
      <c r="B62" s="23" t="s">
        <v>168</v>
      </c>
    </row>
    <row r="65" spans="2:10" x14ac:dyDescent="0.35">
      <c r="B65" s="1" t="s">
        <v>163</v>
      </c>
    </row>
    <row r="67" spans="2:10" x14ac:dyDescent="0.35">
      <c r="C67" s="47" t="s">
        <v>40</v>
      </c>
      <c r="D67" s="48"/>
      <c r="E67" s="48"/>
      <c r="F67" s="48"/>
      <c r="G67" s="48"/>
      <c r="H67" s="48"/>
      <c r="I67" s="49"/>
    </row>
    <row r="68" spans="2:10" ht="43.5" x14ac:dyDescent="0.35">
      <c r="B68" s="11" t="s">
        <v>28</v>
      </c>
      <c r="C68" s="26" t="s">
        <v>41</v>
      </c>
      <c r="D68" s="26" t="s">
        <v>42</v>
      </c>
      <c r="E68" s="26" t="s">
        <v>25</v>
      </c>
      <c r="F68" s="26" t="s">
        <v>51</v>
      </c>
      <c r="G68" s="26" t="s">
        <v>43</v>
      </c>
      <c r="H68" s="26" t="s">
        <v>44</v>
      </c>
      <c r="I68" s="26" t="s">
        <v>45</v>
      </c>
      <c r="J68" s="30" t="s">
        <v>1</v>
      </c>
    </row>
    <row r="69" spans="2:10" x14ac:dyDescent="0.35">
      <c r="B69" s="11" t="s">
        <v>27</v>
      </c>
      <c r="C69" s="2">
        <v>2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3</v>
      </c>
    </row>
    <row r="70" spans="2:10" x14ac:dyDescent="0.35">
      <c r="B70" s="15" t="s">
        <v>0</v>
      </c>
      <c r="C70" s="18">
        <v>3.39E-2</v>
      </c>
      <c r="D70" s="18">
        <v>0</v>
      </c>
      <c r="E70" s="18">
        <v>3.4500000000000003E-2</v>
      </c>
      <c r="F70" s="18">
        <v>0</v>
      </c>
      <c r="G70" s="18">
        <v>0</v>
      </c>
      <c r="H70" s="18">
        <v>0</v>
      </c>
      <c r="I70" s="18">
        <v>0</v>
      </c>
      <c r="J70" s="18">
        <v>1.15E-2</v>
      </c>
    </row>
    <row r="71" spans="2:10" x14ac:dyDescent="0.35">
      <c r="B71" s="11" t="s">
        <v>60</v>
      </c>
      <c r="C71" s="2">
        <v>6</v>
      </c>
      <c r="D71" s="2">
        <v>4</v>
      </c>
      <c r="E71" s="2">
        <v>4</v>
      </c>
      <c r="F71" s="2">
        <v>1</v>
      </c>
      <c r="G71" s="2">
        <v>3</v>
      </c>
      <c r="H71" s="2">
        <v>1</v>
      </c>
      <c r="I71" s="2">
        <v>4</v>
      </c>
      <c r="J71" s="2">
        <v>23</v>
      </c>
    </row>
    <row r="72" spans="2:10" x14ac:dyDescent="0.35">
      <c r="B72" s="15" t="s">
        <v>0</v>
      </c>
      <c r="C72" s="18">
        <v>0.1017</v>
      </c>
      <c r="D72" s="18">
        <v>0.18179999999999999</v>
      </c>
      <c r="E72" s="18">
        <v>0.13789999999999999</v>
      </c>
      <c r="F72" s="18">
        <v>1.2200000000000001E-2</v>
      </c>
      <c r="G72" s="18">
        <v>0.21429999999999999</v>
      </c>
      <c r="H72" s="18">
        <v>5.5599999999999997E-2</v>
      </c>
      <c r="I72" s="18">
        <v>0.1081</v>
      </c>
      <c r="J72" s="18">
        <v>8.8099999999999998E-2</v>
      </c>
    </row>
    <row r="73" spans="2:10" x14ac:dyDescent="0.35">
      <c r="B73" s="11" t="s">
        <v>59</v>
      </c>
      <c r="C73" s="2">
        <v>27</v>
      </c>
      <c r="D73" s="2">
        <v>13</v>
      </c>
      <c r="E73" s="2">
        <v>10</v>
      </c>
      <c r="F73" s="2">
        <v>36</v>
      </c>
      <c r="G73" s="2">
        <v>6</v>
      </c>
      <c r="H73" s="2">
        <v>7</v>
      </c>
      <c r="I73" s="2">
        <v>29</v>
      </c>
      <c r="J73" s="2">
        <v>128</v>
      </c>
    </row>
    <row r="74" spans="2:10" x14ac:dyDescent="0.35">
      <c r="B74" s="15" t="s">
        <v>0</v>
      </c>
      <c r="C74" s="18">
        <v>0.45760000000000001</v>
      </c>
      <c r="D74" s="18">
        <v>0.59089999999999998</v>
      </c>
      <c r="E74" s="18">
        <v>0.3448</v>
      </c>
      <c r="F74" s="18">
        <v>0.439</v>
      </c>
      <c r="G74" s="18">
        <v>0.42859999999999998</v>
      </c>
      <c r="H74" s="18">
        <v>0.38890000000000002</v>
      </c>
      <c r="I74" s="18">
        <v>0.78380000000000005</v>
      </c>
      <c r="J74" s="18">
        <v>0.4904</v>
      </c>
    </row>
    <row r="75" spans="2:10" x14ac:dyDescent="0.35">
      <c r="B75" s="11" t="s">
        <v>58</v>
      </c>
      <c r="C75" s="2">
        <v>24</v>
      </c>
      <c r="D75" s="2">
        <v>5</v>
      </c>
      <c r="E75" s="2">
        <v>14</v>
      </c>
      <c r="F75" s="2">
        <v>45</v>
      </c>
      <c r="G75" s="2">
        <v>5</v>
      </c>
      <c r="H75" s="2">
        <v>10</v>
      </c>
      <c r="I75" s="2">
        <v>4</v>
      </c>
      <c r="J75" s="2">
        <v>107</v>
      </c>
    </row>
    <row r="76" spans="2:10" x14ac:dyDescent="0.35">
      <c r="B76" s="15" t="s">
        <v>0</v>
      </c>
      <c r="C76" s="18">
        <v>0.40679999999999999</v>
      </c>
      <c r="D76" s="18">
        <v>0.2273</v>
      </c>
      <c r="E76" s="18">
        <v>0.48280000000000001</v>
      </c>
      <c r="F76" s="18">
        <v>0.54879999999999995</v>
      </c>
      <c r="G76" s="18">
        <v>0.35709999999999997</v>
      </c>
      <c r="H76" s="18">
        <v>0.55559999999999998</v>
      </c>
      <c r="I76" s="18">
        <v>0.1081</v>
      </c>
      <c r="J76" s="18">
        <v>0.41</v>
      </c>
    </row>
    <row r="77" spans="2:10" x14ac:dyDescent="0.35">
      <c r="B77" s="16" t="s">
        <v>1</v>
      </c>
      <c r="C77" s="2">
        <v>59</v>
      </c>
      <c r="D77" s="2">
        <v>22</v>
      </c>
      <c r="E77" s="2">
        <v>29</v>
      </c>
      <c r="F77" s="2">
        <v>82</v>
      </c>
      <c r="G77" s="2">
        <v>14</v>
      </c>
      <c r="H77" s="2">
        <v>18</v>
      </c>
      <c r="I77" s="2">
        <v>37</v>
      </c>
      <c r="J77" s="2">
        <v>261</v>
      </c>
    </row>
    <row r="78" spans="2:10" x14ac:dyDescent="0.35">
      <c r="B78" s="2"/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</row>
    <row r="79" spans="2:10" x14ac:dyDescent="0.35">
      <c r="B79" s="23" t="s">
        <v>169</v>
      </c>
    </row>
    <row r="82" spans="2:6" x14ac:dyDescent="0.35">
      <c r="B82" s="1" t="s">
        <v>164</v>
      </c>
    </row>
    <row r="84" spans="2:6" x14ac:dyDescent="0.35">
      <c r="C84" s="47" t="s">
        <v>46</v>
      </c>
      <c r="D84" s="48"/>
      <c r="E84" s="49"/>
    </row>
    <row r="85" spans="2:6" ht="101.5" x14ac:dyDescent="0.35">
      <c r="B85" s="11" t="s">
        <v>28</v>
      </c>
      <c r="C85" s="28" t="s">
        <v>47</v>
      </c>
      <c r="D85" s="28" t="s">
        <v>49</v>
      </c>
      <c r="E85" s="28" t="s">
        <v>48</v>
      </c>
      <c r="F85" s="31" t="s">
        <v>1</v>
      </c>
    </row>
    <row r="86" spans="2:6" x14ac:dyDescent="0.35">
      <c r="B86" s="11" t="s">
        <v>27</v>
      </c>
      <c r="C86" s="2">
        <v>0</v>
      </c>
      <c r="D86" s="2">
        <v>0</v>
      </c>
      <c r="E86" s="2">
        <v>1</v>
      </c>
      <c r="F86" s="2">
        <v>1</v>
      </c>
    </row>
    <row r="87" spans="2:6" x14ac:dyDescent="0.35">
      <c r="B87" s="15" t="s">
        <v>0</v>
      </c>
      <c r="C87" s="18">
        <v>0</v>
      </c>
      <c r="D87" s="18">
        <v>0</v>
      </c>
      <c r="E87" s="18">
        <v>1.8200000000000001E-2</v>
      </c>
      <c r="F87" s="18">
        <v>5.3E-3</v>
      </c>
    </row>
    <row r="88" spans="2:6" x14ac:dyDescent="0.35">
      <c r="B88" s="11" t="s">
        <v>60</v>
      </c>
      <c r="C88" s="2">
        <v>7</v>
      </c>
      <c r="D88" s="2">
        <v>4</v>
      </c>
      <c r="E88" s="2">
        <v>5</v>
      </c>
      <c r="F88" s="2">
        <v>16</v>
      </c>
    </row>
    <row r="89" spans="2:6" x14ac:dyDescent="0.35">
      <c r="B89" s="15" t="s">
        <v>0</v>
      </c>
      <c r="C89" s="18">
        <v>5.74E-2</v>
      </c>
      <c r="D89" s="18">
        <v>0.36359999999999998</v>
      </c>
      <c r="E89" s="18">
        <v>9.0899999999999995E-2</v>
      </c>
      <c r="F89" s="18">
        <v>8.5099999999999995E-2</v>
      </c>
    </row>
    <row r="90" spans="2:6" x14ac:dyDescent="0.35">
      <c r="B90" s="11" t="s">
        <v>59</v>
      </c>
      <c r="C90" s="2">
        <v>59</v>
      </c>
      <c r="D90" s="2">
        <v>1</v>
      </c>
      <c r="E90" s="2">
        <v>33</v>
      </c>
      <c r="F90" s="2">
        <v>93</v>
      </c>
    </row>
    <row r="91" spans="2:6" x14ac:dyDescent="0.35">
      <c r="B91" s="15" t="s">
        <v>0</v>
      </c>
      <c r="C91" s="18">
        <v>0.48359999999999997</v>
      </c>
      <c r="D91" s="18">
        <v>9.0899999999999995E-2</v>
      </c>
      <c r="E91" s="18">
        <v>0.6</v>
      </c>
      <c r="F91" s="18">
        <v>0.49469999999999997</v>
      </c>
    </row>
    <row r="92" spans="2:6" x14ac:dyDescent="0.35">
      <c r="B92" s="11" t="s">
        <v>58</v>
      </c>
      <c r="C92" s="2">
        <v>56</v>
      </c>
      <c r="D92" s="2">
        <v>6</v>
      </c>
      <c r="E92" s="2">
        <v>16</v>
      </c>
      <c r="F92" s="2">
        <v>78</v>
      </c>
    </row>
    <row r="93" spans="2:6" x14ac:dyDescent="0.35">
      <c r="B93" s="15" t="s">
        <v>0</v>
      </c>
      <c r="C93" s="18">
        <v>0.45900000000000002</v>
      </c>
      <c r="D93" s="18">
        <v>0.54549999999999998</v>
      </c>
      <c r="E93" s="18">
        <v>0.29089999999999999</v>
      </c>
      <c r="F93" s="18">
        <v>0.41489999999999999</v>
      </c>
    </row>
    <row r="94" spans="2:6" x14ac:dyDescent="0.35">
      <c r="B94" s="16" t="s">
        <v>1</v>
      </c>
      <c r="C94" s="2">
        <v>122</v>
      </c>
      <c r="D94" s="2">
        <v>11</v>
      </c>
      <c r="E94" s="2">
        <v>55</v>
      </c>
      <c r="F94" s="2">
        <v>188</v>
      </c>
    </row>
    <row r="95" spans="2:6" x14ac:dyDescent="0.35">
      <c r="B95" s="2"/>
      <c r="C95" s="18">
        <v>1</v>
      </c>
      <c r="D95" s="18">
        <v>1</v>
      </c>
      <c r="E95" s="18">
        <v>1</v>
      </c>
      <c r="F95" s="18">
        <v>1</v>
      </c>
    </row>
    <row r="96" spans="2:6" x14ac:dyDescent="0.35">
      <c r="B96" s="23" t="s">
        <v>170</v>
      </c>
    </row>
  </sheetData>
  <mergeCells count="8">
    <mergeCell ref="C67:I67"/>
    <mergeCell ref="C84:E84"/>
    <mergeCell ref="B3:K3"/>
    <mergeCell ref="B12:O12"/>
    <mergeCell ref="C14:F14"/>
    <mergeCell ref="C31:E31"/>
    <mergeCell ref="J31:K31"/>
    <mergeCell ref="C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Thermal</vt:lpstr>
      <vt:lpstr>Essential</vt:lpstr>
      <vt:lpstr>Bfeeding</vt:lpstr>
      <vt:lpstr>Neo resus</vt:lpstr>
      <vt:lpstr>PMTCT</vt:lpstr>
      <vt:lpstr>hypogly</vt:lpstr>
      <vt:lpstr>Oxygen</vt:lpstr>
      <vt:lpstr>KMC</vt:lpstr>
      <vt:lpstr>cup_NGT</vt:lpstr>
      <vt:lpstr>ptherapy</vt:lpstr>
      <vt:lpstr>abx</vt:lpstr>
      <vt:lpstr>seizure</vt:lpstr>
      <vt:lpstr>fluids</vt:lpstr>
      <vt:lpstr>follow up</vt:lpstr>
      <vt:lpstr>CPAP</vt:lpstr>
      <vt:lpstr>vent</vt:lpstr>
      <vt:lpstr>blood</vt:lpstr>
      <vt:lpstr>ROP</vt:lpstr>
      <vt:lpstr>Generic</vt:lpstr>
      <vt:lpstr>Practice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Moxon</dc:creator>
  <cp:lastModifiedBy>Sarah Moxon</cp:lastModifiedBy>
  <dcterms:created xsi:type="dcterms:W3CDTF">2017-12-06T15:31:23Z</dcterms:created>
  <dcterms:modified xsi:type="dcterms:W3CDTF">2018-10-19T16:05:39Z</dcterms:modified>
</cp:coreProperties>
</file>