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Data collections\ZZ-data-4484-Clarify fields\AIP\Open\"/>
    </mc:Choice>
  </mc:AlternateContent>
  <xr:revisionPtr revIDLastSave="0" documentId="13_ncr:1_{B0A695DE-A956-432F-8C83-9AA2FFCA0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B169" i="1"/>
</calcChain>
</file>

<file path=xl/sharedStrings.xml><?xml version="1.0" encoding="utf-8"?>
<sst xmlns="http://schemas.openxmlformats.org/spreadsheetml/2006/main" count="212" uniqueCount="206">
  <si>
    <t>medcodeid</t>
  </si>
  <si>
    <t>observations</t>
  </si>
  <si>
    <t>snomedctconceptid</t>
  </si>
  <si>
    <t>snomedctdescriptionid</t>
  </si>
  <si>
    <t>term</t>
  </si>
  <si>
    <t>periurethral cellulitis</t>
  </si>
  <si>
    <t>cellulitis of penis</t>
  </si>
  <si>
    <t>cellulitis of axilla</t>
  </si>
  <si>
    <t>cellulitis of ankle</t>
  </si>
  <si>
    <t>cellulitis of vocal cords</t>
  </si>
  <si>
    <t>cellulitis of larynx</t>
  </si>
  <si>
    <t>cellulitis of scrotum</t>
  </si>
  <si>
    <t>cellulitis of neck</t>
  </si>
  <si>
    <t>erysipelas</t>
  </si>
  <si>
    <t>cellulitis of trunk</t>
  </si>
  <si>
    <t>cellulitis of lip</t>
  </si>
  <si>
    <t>cellulitis of toe</t>
  </si>
  <si>
    <t>cellulitis of external ear</t>
  </si>
  <si>
    <t>cellulitis of seminal vesicle</t>
  </si>
  <si>
    <t>cellulitis of foot</t>
  </si>
  <si>
    <t>orbital cellulitis</t>
  </si>
  <si>
    <t>infective otitis externa due to erysipelas</t>
  </si>
  <si>
    <t>erysipelas - otitis externa</t>
  </si>
  <si>
    <t>cellulitis of floor of mouth</t>
  </si>
  <si>
    <t>oral soft tissue cellulitis unspecified</t>
  </si>
  <si>
    <t>acute parametritis and pelvic cellulitis</t>
  </si>
  <si>
    <t>acute parametritis and pelvic cellulitis nos</t>
  </si>
  <si>
    <t>parametritis and pelvic cellulitis unspecified</t>
  </si>
  <si>
    <t>pelvic cellulitis unspecified</t>
  </si>
  <si>
    <t>parametritis and pelvic cellulitis nos</t>
  </si>
  <si>
    <t>cellulitis and abscess of finger and toe</t>
  </si>
  <si>
    <t>cellulitis and abscess of finger</t>
  </si>
  <si>
    <t>cellulitis and abscess of finger unspecified</t>
  </si>
  <si>
    <t>cellulitis and abscess of finger nos</t>
  </si>
  <si>
    <t>cellulitis and abscess of toe</t>
  </si>
  <si>
    <t>cellulitis and abscess of toe unspecified</t>
  </si>
  <si>
    <t>cellulitis and abscess of face</t>
  </si>
  <si>
    <t>cellulitis and abscess of chin</t>
  </si>
  <si>
    <t>cellulitis and abscess of submandibular region</t>
  </si>
  <si>
    <t>cellulitis and abscess of forehead</t>
  </si>
  <si>
    <t>cellulitis and abscess of temple region</t>
  </si>
  <si>
    <t>cellulitis of face</t>
  </si>
  <si>
    <t>cellulitis and abscess of face nos</t>
  </si>
  <si>
    <t>cellulitis and abscess of trunk</t>
  </si>
  <si>
    <t>cellulitis and abscess of chest wall</t>
  </si>
  <si>
    <t>cellulitis and abscess of breast</t>
  </si>
  <si>
    <t>cellulitis and abscess of back</t>
  </si>
  <si>
    <t>cellulitis and abscess of abdominal wall</t>
  </si>
  <si>
    <t>cellulitis and abscess of umbilicus</t>
  </si>
  <si>
    <t>cellulitis and abscess of flank</t>
  </si>
  <si>
    <t>cellulitis and abscess of groin</t>
  </si>
  <si>
    <t>cellulitis and abscess of perineum</t>
  </si>
  <si>
    <t>cellulitis and abscess of trunk nos</t>
  </si>
  <si>
    <t>cellulitis and abscess of upper limb</t>
  </si>
  <si>
    <t>cellulitis and abscess of shoulder</t>
  </si>
  <si>
    <t>cellulitis and abscess of axilla</t>
  </si>
  <si>
    <t>cellulitis and abscess of upper arm</t>
  </si>
  <si>
    <t>cellulitis and abscess of elbow</t>
  </si>
  <si>
    <t>cellulitis and abscess of forearm</t>
  </si>
  <si>
    <t>cellulitis and abscess of arm nos</t>
  </si>
  <si>
    <t>cellulitis and abscess of wrist</t>
  </si>
  <si>
    <t>cellulitis of hand</t>
  </si>
  <si>
    <t>cellulitis and abscess of buttock</t>
  </si>
  <si>
    <t>cellulitis and abscess of hip</t>
  </si>
  <si>
    <t>cellulitis and abscess of thigh</t>
  </si>
  <si>
    <t>cellulitis and abscess of knee</t>
  </si>
  <si>
    <t>cellulitis and abscess of lower leg</t>
  </si>
  <si>
    <t>cellulitis and abscess of ankle</t>
  </si>
  <si>
    <t>cellulitis and abscess of leg nos</t>
  </si>
  <si>
    <t>cellulitis and abscess of foot unspecified</t>
  </si>
  <si>
    <t>cellulitis and abscess of heel</t>
  </si>
  <si>
    <t>cellulitis in diabetic foot</t>
  </si>
  <si>
    <t>cellulitis and abscess of foot nos</t>
  </si>
  <si>
    <t>other specified cellulitis and abscess</t>
  </si>
  <si>
    <t>cellulitis and abscess nos</t>
  </si>
  <si>
    <t>cellulitis</t>
  </si>
  <si>
    <t>cellulitis of breast</t>
  </si>
  <si>
    <t>cellulitis of skin</t>
  </si>
  <si>
    <t>cellulitis of eyelid</t>
  </si>
  <si>
    <t>cellulitis of skin area excluding digits of hand or foot</t>
  </si>
  <si>
    <t>cellulitis of dorsum of hand</t>
  </si>
  <si>
    <t>cellulitis of palm of hand</t>
  </si>
  <si>
    <t>cellulitis of lower limb</t>
  </si>
  <si>
    <t>wound cellulitis</t>
  </si>
  <si>
    <t>gonococcal cellulitis</t>
  </si>
  <si>
    <t>oral cellulitis and abscess nos</t>
  </si>
  <si>
    <t>acute pelvic cellulitis</t>
  </si>
  <si>
    <t>cellulitis and abscess of toe nos</t>
  </si>
  <si>
    <t>cellulitis and abscess of digit nos</t>
  </si>
  <si>
    <t>other cellulitis and abscess</t>
  </si>
  <si>
    <t>cellulitis and abscess of cheek (external)</t>
  </si>
  <si>
    <t>cellulitis and abscess of cheek</t>
  </si>
  <si>
    <t>cellulitis and abscess of nose (external)</t>
  </si>
  <si>
    <t>cellulitis and abscess of neck</t>
  </si>
  <si>
    <t>cellulitis and abscess of hand excluding digits</t>
  </si>
  <si>
    <t>cellulitis and abscess of hand unspecified</t>
  </si>
  <si>
    <t>cellulitis and abscess of leg</t>
  </si>
  <si>
    <t>cellulitis and abscess of foot excluding toe</t>
  </si>
  <si>
    <t>cellulitis and abscess of head unspecified</t>
  </si>
  <si>
    <t>cellulitis of digit</t>
  </si>
  <si>
    <t>cellulitis of upper limb</t>
  </si>
  <si>
    <t>cellulitis - anus or rectum</t>
  </si>
  <si>
    <t>perianal cellulitis</t>
  </si>
  <si>
    <t>cutaneous cellulitis</t>
  </si>
  <si>
    <t>oral cellulitis and abscess</t>
  </si>
  <si>
    <t>cellulitis, external ear</t>
  </si>
  <si>
    <t>pharynx or nasopharynx cellulitis</t>
  </si>
  <si>
    <t>[x]cellulitis of other parts of limb</t>
  </si>
  <si>
    <t>[x]cellulitis of thumb</t>
  </si>
  <si>
    <t>cellulitis and abscess of foot</t>
  </si>
  <si>
    <t>cellulitis and abscess of hand</t>
  </si>
  <si>
    <t>cellulitis and abscess of lower limb</t>
  </si>
  <si>
    <t>cellulitis and abscess of nose</t>
  </si>
  <si>
    <t>cellulitis of eyelids</t>
  </si>
  <si>
    <t>eosinophilic cellulitis</t>
  </si>
  <si>
    <t>penile cellulitis/abscess/boil</t>
  </si>
  <si>
    <t>cellulitis/abscess -finger/toe</t>
  </si>
  <si>
    <t>cellulitis - finger-paronychia</t>
  </si>
  <si>
    <t>cellulitis - toe</t>
  </si>
  <si>
    <t>cellulitis - digit nos</t>
  </si>
  <si>
    <t>cellulitis/abscess nos</t>
  </si>
  <si>
    <t>cellulitis/abscess - face</t>
  </si>
  <si>
    <t>cellulitis/abscess - neck</t>
  </si>
  <si>
    <t>cellulitis/abscess - trunk</t>
  </si>
  <si>
    <t>cellulitis/abscess - arm</t>
  </si>
  <si>
    <t>cellulitis -hand -excl. finger</t>
  </si>
  <si>
    <t>cellulitis/abscess - buttock</t>
  </si>
  <si>
    <t>cellulitis - leg - excl. foot</t>
  </si>
  <si>
    <t>cellulitis - foot - excl. toe</t>
  </si>
  <si>
    <t>[rfc] cellulitis</t>
  </si>
  <si>
    <t>2639931000006110</t>
  </si>
  <si>
    <t>cellulitis of oral soft tissues</t>
  </si>
  <si>
    <t>2710891000006112</t>
  </si>
  <si>
    <t>cellulitis of knee</t>
  </si>
  <si>
    <t>2717021000006116</t>
  </si>
  <si>
    <t>cellulitis of forearm</t>
  </si>
  <si>
    <t>2942141000006113</t>
  </si>
  <si>
    <t>cellulitis of finger</t>
  </si>
  <si>
    <t>2945721000006113</t>
  </si>
  <si>
    <t>cellulitis of forehead</t>
  </si>
  <si>
    <t>3097571000006117</t>
  </si>
  <si>
    <t>cellulitis of external nose</t>
  </si>
  <si>
    <t>3115441000006111</t>
  </si>
  <si>
    <t>cellulitis of upper arm</t>
  </si>
  <si>
    <t>3345901000006115</t>
  </si>
  <si>
    <t>cellulitis of scalp</t>
  </si>
  <si>
    <t>3350921000006115</t>
  </si>
  <si>
    <t>necrotising cellulitis</t>
  </si>
  <si>
    <t>3415651000006114</t>
  </si>
  <si>
    <t>cellulitis of heel</t>
  </si>
  <si>
    <t>3472571000006118</t>
  </si>
  <si>
    <t>cellulitis of abdominal wall</t>
  </si>
  <si>
    <t>3483321000006110</t>
  </si>
  <si>
    <t>cellulitis of external cheek</t>
  </si>
  <si>
    <t>3661361000006119</t>
  </si>
  <si>
    <t>cellulitis of wrist</t>
  </si>
  <si>
    <t>3752951000006114</t>
  </si>
  <si>
    <t>cellulitis of thigh</t>
  </si>
  <si>
    <t>3757661000006119</t>
  </si>
  <si>
    <t>dissecting cellulitis of scalp</t>
  </si>
  <si>
    <t>3935941000006113</t>
  </si>
  <si>
    <t>cellulitis of groin</t>
  </si>
  <si>
    <t>4075181000006112</t>
  </si>
  <si>
    <t>peritonsillar cellulitis</t>
  </si>
  <si>
    <t>4161441000006111</t>
  </si>
  <si>
    <t>cellulitis of periorbital region</t>
  </si>
  <si>
    <t>4161451000006113</t>
  </si>
  <si>
    <t>periorbital cellulitis</t>
  </si>
  <si>
    <t>4773721000006110</t>
  </si>
  <si>
    <t>postseptal orbital cellulitis</t>
  </si>
  <si>
    <t>5033381000006117</t>
  </si>
  <si>
    <t>cellulitis of pinna</t>
  </si>
  <si>
    <t>5121181000006111</t>
  </si>
  <si>
    <t>anaerobic cellulitis</t>
  </si>
  <si>
    <t>5147561000006118</t>
  </si>
  <si>
    <t>facial erysipelas</t>
  </si>
  <si>
    <t>5607811000006111</t>
  </si>
  <si>
    <t>streptococcal cellulitis</t>
  </si>
  <si>
    <t>5721301000006110</t>
  </si>
  <si>
    <t>5721381000006118</t>
  </si>
  <si>
    <t>cellulitis of hand excluding finger</t>
  </si>
  <si>
    <t>5721391000006115</t>
  </si>
  <si>
    <t>cellulitis of leg, excluding foot</t>
  </si>
  <si>
    <t>5721401000006118</t>
  </si>
  <si>
    <t>cellulitis of leg, except foot</t>
  </si>
  <si>
    <t>5721411000006115</t>
  </si>
  <si>
    <t>cellulitis of foot excluding toe</t>
  </si>
  <si>
    <t>5897321000006115</t>
  </si>
  <si>
    <t>cellulitis of elbow</t>
  </si>
  <si>
    <t>5986591000006118</t>
  </si>
  <si>
    <t>cellulitis of skin of back</t>
  </si>
  <si>
    <t>6046861000006112</t>
  </si>
  <si>
    <t>preseptal cellulitis</t>
  </si>
  <si>
    <t>6440711000006111</t>
  </si>
  <si>
    <t>6475591000006119</t>
  </si>
  <si>
    <t>vulval cellulitis</t>
  </si>
  <si>
    <t>6672161000006110</t>
  </si>
  <si>
    <t>bacterial cellulitis</t>
  </si>
  <si>
    <t>7373951000006113</t>
  </si>
  <si>
    <t>cellulitis of lower leg</t>
  </si>
  <si>
    <t>7375451000006118</t>
  </si>
  <si>
    <t>cellulitis of thumb</t>
  </si>
  <si>
    <t>7763471000006118</t>
  </si>
  <si>
    <t>acute cellulitis</t>
  </si>
  <si>
    <t>13937301000006115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</si>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</sst>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9"/>
  <sheetViews>
    <sheetView tabSelected="1" workbookViewId="0">
      <selection activeCell="D2" sqref="D2"/>
    </sheetView>
  </sheetViews>
  <sheetFormatPr defaultRowHeight="15" x14ac:dyDescent="0.25"/>
  <cols>
    <col min="1" max="1" width="22.42578125" style="1" customWidth="1"/>
    <col min="2" max="2" width="16.28515625" customWidth="1"/>
    <col min="3" max="3" width="21.28515625" customWidth="1"/>
    <col min="4" max="4" width="20.28515625" customWidth="1"/>
    <col min="5" max="5" width="48.28515625" bestFit="1" customWidth="1"/>
  </cols>
  <sheetData>
    <row r="1" spans="1:6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205</v>
      </c>
    </row>
    <row r="2" spans="1:6" x14ac:dyDescent="0.25">
      <c r="A2" s="4">
        <v>12972011</v>
      </c>
      <c r="B2" s="3">
        <v>100</v>
      </c>
      <c r="C2" s="4">
        <v>7253006</v>
      </c>
      <c r="D2" s="4">
        <v>12972011</v>
      </c>
      <c r="E2" s="3" t="s">
        <v>5</v>
      </c>
      <c r="F2" s="3"/>
    </row>
    <row r="3" spans="1:6" x14ac:dyDescent="0.25">
      <c r="A3" s="4">
        <v>25168017</v>
      </c>
      <c r="B3" s="3">
        <v>4000</v>
      </c>
      <c r="C3" s="4">
        <v>14812002</v>
      </c>
      <c r="D3" s="4">
        <v>25168017</v>
      </c>
      <c r="E3" s="3" t="s">
        <v>6</v>
      </c>
      <c r="F3" s="3" t="str">
        <f>_xlfn.TEXTJOIN(",",TRUE,A2:A168)</f>
        <v>12972011,25168017,32771017,40768015,40845016,48067018,58130016,62096018,74483012,78133018,85030014,117333013,158680013,178652010,206541013,298680016,298954015,298955019,302270018,302273016,304671012,304678018,304684015,304686018,304687010,308266016,308269011,308270012,308281010,308282015,308283013,308300010,308307013,308308015,308309011,308310018,308311019,308312014,308316012,308317015,308318013,308319017,308320011,308321010,308322015,308323013,308324019,308325018,308326017,308327014,308328016,308329012,308330019,308331015,308332010,308342012,308343019,308344013,308349015,308350015,308351016,308352011,308353018,308354012,308358010,308359019,308360012,308361011,308363014,308367010,308368017,308446011,308453019,347348011,357316015,357317012,357321017,357328011,358454017,360374010,396325011,396760015,399892014,399893016,399894010,399895011,399896012,399897015,399898013,399899017,399900010,399901014,399903012,399904018,399909011,423153016,450686015,450687012,472876012,42341000006115,219471000000116,230901000006114,370601000006113,370621000006115,540621000006119,540851000006112,540921000006112,541011000006113,541051000006114,541281000006113,541291000006111,541421000006113,646471000006112,886951000006111,888941000006110,888951000006112,888961000006114,888971000006119,888981000006116,888991000006118,889001000006118,889011000006115,889021000006111,889031000006114,889041000006116,889051000006119,889061000006117,906751000006115,2639931000006110,2710891000006112,2717021000006116,2942141000006113,2945721000006113,3097571000006117,3115441000006111,3345901000006115,3350921000006115,3415651000006114,3472571000006118,3483321000006110,3661361000006119,3752951000006114,3757661000006119,3935941000006113,4075181000006112,4161441000006111,4161451000006113,4773721000006110,5033381000006117,5121181000006111,5147561000006118,5607811000006111,5721301000006110,5721381000006118,5721391000006115,5721401000006118,5721411000006115,5897321000006115,5986591000006118,6046861000006112,6440711000006111,6475591000006119,6672161000006110,7373951000006113,7375451000006118,7763471000006118,13937301000006115</v>
      </c>
    </row>
    <row r="4" spans="1:6" x14ac:dyDescent="0.25">
      <c r="A4" s="4">
        <v>32771017</v>
      </c>
      <c r="B4" s="3">
        <v>2000</v>
      </c>
      <c r="C4" s="4">
        <v>19457002</v>
      </c>
      <c r="D4" s="4">
        <v>32771017</v>
      </c>
      <c r="E4" s="3" t="s">
        <v>7</v>
      </c>
      <c r="F4" s="3"/>
    </row>
    <row r="5" spans="1:6" x14ac:dyDescent="0.25">
      <c r="A5" s="4">
        <v>40768015</v>
      </c>
      <c r="B5" s="3">
        <v>9000</v>
      </c>
      <c r="C5" s="4">
        <v>24288004</v>
      </c>
      <c r="D5" s="4">
        <v>40768015</v>
      </c>
      <c r="E5" s="3" t="s">
        <v>8</v>
      </c>
      <c r="F5" s="3"/>
    </row>
    <row r="6" spans="1:6" x14ac:dyDescent="0.25">
      <c r="A6" s="4">
        <v>40845016</v>
      </c>
      <c r="B6" s="3">
        <v>20</v>
      </c>
      <c r="C6" s="4">
        <v>24347001</v>
      </c>
      <c r="D6" s="4">
        <v>40845016</v>
      </c>
      <c r="E6" s="3" t="s">
        <v>9</v>
      </c>
      <c r="F6" s="3"/>
    </row>
    <row r="7" spans="1:6" x14ac:dyDescent="0.25">
      <c r="A7" s="4">
        <v>48067018</v>
      </c>
      <c r="B7" s="3">
        <v>20</v>
      </c>
      <c r="C7" s="4">
        <v>28709001</v>
      </c>
      <c r="D7" s="4">
        <v>48067018</v>
      </c>
      <c r="E7" s="3" t="s">
        <v>10</v>
      </c>
      <c r="F7" s="3"/>
    </row>
    <row r="8" spans="1:6" x14ac:dyDescent="0.25">
      <c r="A8" s="4">
        <v>58130016</v>
      </c>
      <c r="B8" s="3">
        <v>4000</v>
      </c>
      <c r="C8" s="4">
        <v>34830002</v>
      </c>
      <c r="D8" s="4">
        <v>58130016</v>
      </c>
      <c r="E8" s="3" t="s">
        <v>11</v>
      </c>
      <c r="F8" s="3"/>
    </row>
    <row r="9" spans="1:6" x14ac:dyDescent="0.25">
      <c r="A9" s="4">
        <v>62096018</v>
      </c>
      <c r="B9" s="3">
        <v>900</v>
      </c>
      <c r="C9" s="4">
        <v>37223007</v>
      </c>
      <c r="D9" s="4">
        <v>62096018</v>
      </c>
      <c r="E9" s="3" t="s">
        <v>12</v>
      </c>
      <c r="F9" s="3"/>
    </row>
    <row r="10" spans="1:6" x14ac:dyDescent="0.25">
      <c r="A10" s="4">
        <v>74483012</v>
      </c>
      <c r="B10" s="3">
        <v>60000</v>
      </c>
      <c r="C10" s="4">
        <v>44653001</v>
      </c>
      <c r="D10" s="4">
        <v>74483012</v>
      </c>
      <c r="E10" s="3" t="s">
        <v>13</v>
      </c>
      <c r="F10" s="3"/>
    </row>
    <row r="11" spans="1:6" x14ac:dyDescent="0.25">
      <c r="A11" s="4">
        <v>78133018</v>
      </c>
      <c r="B11" s="3">
        <v>1000</v>
      </c>
      <c r="C11" s="4">
        <v>46876003</v>
      </c>
      <c r="D11" s="4">
        <v>78133018</v>
      </c>
      <c r="E11" s="3" t="s">
        <v>14</v>
      </c>
      <c r="F11" s="3"/>
    </row>
    <row r="12" spans="1:6" x14ac:dyDescent="0.25">
      <c r="A12" s="4">
        <v>85030014</v>
      </c>
      <c r="B12" s="3">
        <v>3000</v>
      </c>
      <c r="C12" s="4">
        <v>51030006</v>
      </c>
      <c r="D12" s="4">
        <v>85030014</v>
      </c>
      <c r="E12" s="3" t="s">
        <v>15</v>
      </c>
      <c r="F12" s="3"/>
    </row>
    <row r="13" spans="1:6" x14ac:dyDescent="0.25">
      <c r="A13" s="4">
        <v>117333013</v>
      </c>
      <c r="B13" s="3">
        <v>9000</v>
      </c>
      <c r="C13" s="4">
        <v>70637004</v>
      </c>
      <c r="D13" s="4">
        <v>117333013</v>
      </c>
      <c r="E13" s="3" t="s">
        <v>16</v>
      </c>
      <c r="F13" s="3"/>
    </row>
    <row r="14" spans="1:6" x14ac:dyDescent="0.25">
      <c r="A14" s="4">
        <v>158680013</v>
      </c>
      <c r="B14" s="3">
        <v>9000</v>
      </c>
      <c r="C14" s="4">
        <v>232214001</v>
      </c>
      <c r="D14" s="4">
        <v>347928014</v>
      </c>
      <c r="E14" s="3" t="s">
        <v>17</v>
      </c>
      <c r="F14" s="3"/>
    </row>
    <row r="15" spans="1:6" x14ac:dyDescent="0.25">
      <c r="A15" s="4">
        <v>178652010</v>
      </c>
      <c r="B15" s="3">
        <v>10</v>
      </c>
      <c r="C15" s="4">
        <v>111414008</v>
      </c>
      <c r="D15" s="4">
        <v>178652010</v>
      </c>
      <c r="E15" s="3" t="s">
        <v>18</v>
      </c>
      <c r="F15" s="3"/>
    </row>
    <row r="16" spans="1:6" x14ac:dyDescent="0.25">
      <c r="A16" s="4">
        <v>206541013</v>
      </c>
      <c r="B16" s="3">
        <v>200000</v>
      </c>
      <c r="C16" s="4">
        <v>128276007</v>
      </c>
      <c r="D16" s="4">
        <v>206541013</v>
      </c>
      <c r="E16" s="3" t="s">
        <v>19</v>
      </c>
      <c r="F16" s="3"/>
    </row>
    <row r="17" spans="1:6" x14ac:dyDescent="0.25">
      <c r="A17" s="4">
        <v>298680016</v>
      </c>
      <c r="B17" s="3">
        <v>60000</v>
      </c>
      <c r="C17" s="4">
        <v>194005002</v>
      </c>
      <c r="D17" s="4">
        <v>298680016</v>
      </c>
      <c r="E17" s="3" t="s">
        <v>20</v>
      </c>
      <c r="F17" s="3"/>
    </row>
    <row r="18" spans="1:6" x14ac:dyDescent="0.25">
      <c r="A18" s="4">
        <v>298954015</v>
      </c>
      <c r="B18" s="3">
        <v>300</v>
      </c>
      <c r="C18" s="4">
        <v>194202008</v>
      </c>
      <c r="D18" s="4">
        <v>298954015</v>
      </c>
      <c r="E18" s="3" t="s">
        <v>21</v>
      </c>
      <c r="F18" s="3"/>
    </row>
    <row r="19" spans="1:6" x14ac:dyDescent="0.25">
      <c r="A19" s="4">
        <v>298955019</v>
      </c>
      <c r="B19" s="3">
        <v>400</v>
      </c>
      <c r="C19" s="4">
        <v>194202008</v>
      </c>
      <c r="D19" s="4">
        <v>298955019</v>
      </c>
      <c r="E19" s="3" t="s">
        <v>22</v>
      </c>
      <c r="F19" s="3"/>
    </row>
    <row r="20" spans="1:6" x14ac:dyDescent="0.25">
      <c r="A20" s="4">
        <v>302270018</v>
      </c>
      <c r="B20" s="3">
        <v>1000</v>
      </c>
      <c r="C20" s="4">
        <v>196538002</v>
      </c>
      <c r="D20" s="4">
        <v>302270018</v>
      </c>
      <c r="E20" s="3" t="s">
        <v>23</v>
      </c>
      <c r="F20" s="3"/>
    </row>
    <row r="21" spans="1:6" x14ac:dyDescent="0.25">
      <c r="A21" s="4">
        <v>302273016</v>
      </c>
      <c r="B21" s="3">
        <v>200</v>
      </c>
      <c r="C21" s="4">
        <v>8771003</v>
      </c>
      <c r="D21" s="4">
        <v>15467019</v>
      </c>
      <c r="E21" s="3" t="s">
        <v>24</v>
      </c>
      <c r="F21" s="3"/>
    </row>
    <row r="22" spans="1:6" x14ac:dyDescent="0.25">
      <c r="A22" s="4">
        <v>304671012</v>
      </c>
      <c r="B22" s="3">
        <v>4000</v>
      </c>
      <c r="C22" s="4">
        <v>237037006</v>
      </c>
      <c r="D22" s="4">
        <v>355291010</v>
      </c>
      <c r="E22" s="3" t="s">
        <v>25</v>
      </c>
      <c r="F22" s="3"/>
    </row>
    <row r="23" spans="1:6" x14ac:dyDescent="0.25">
      <c r="A23" s="4">
        <v>304678018</v>
      </c>
      <c r="B23" s="3">
        <v>5</v>
      </c>
      <c r="C23" s="4">
        <v>237037006</v>
      </c>
      <c r="D23" s="4">
        <v>355291010</v>
      </c>
      <c r="E23" s="3" t="s">
        <v>26</v>
      </c>
      <c r="F23" s="3"/>
    </row>
    <row r="24" spans="1:6" x14ac:dyDescent="0.25">
      <c r="A24" s="4">
        <v>304684015</v>
      </c>
      <c r="B24" s="3">
        <v>400</v>
      </c>
      <c r="C24" s="4">
        <v>280486004</v>
      </c>
      <c r="D24" s="4">
        <v>418100014</v>
      </c>
      <c r="E24" s="3" t="s">
        <v>27</v>
      </c>
      <c r="F24" s="3"/>
    </row>
    <row r="25" spans="1:6" x14ac:dyDescent="0.25">
      <c r="A25" s="4">
        <v>304686018</v>
      </c>
      <c r="B25" s="3">
        <v>200</v>
      </c>
      <c r="C25" s="4">
        <v>280486004</v>
      </c>
      <c r="D25" s="4">
        <v>418100014</v>
      </c>
      <c r="E25" s="3" t="s">
        <v>28</v>
      </c>
      <c r="F25" s="3"/>
    </row>
    <row r="26" spans="1:6" x14ac:dyDescent="0.25">
      <c r="A26" s="4">
        <v>304687010</v>
      </c>
      <c r="B26" s="3">
        <v>2</v>
      </c>
      <c r="C26" s="4">
        <v>280486004</v>
      </c>
      <c r="D26" s="4">
        <v>418100014</v>
      </c>
      <c r="E26" s="3" t="s">
        <v>29</v>
      </c>
      <c r="F26" s="3"/>
    </row>
    <row r="27" spans="1:6" x14ac:dyDescent="0.25">
      <c r="A27" s="4">
        <v>308266016</v>
      </c>
      <c r="B27" s="3">
        <v>20000</v>
      </c>
      <c r="C27" s="4">
        <v>200628009</v>
      </c>
      <c r="D27" s="4">
        <v>308266016</v>
      </c>
      <c r="E27" s="3" t="s">
        <v>30</v>
      </c>
      <c r="F27" s="3"/>
    </row>
    <row r="28" spans="1:6" x14ac:dyDescent="0.25">
      <c r="A28" s="4">
        <v>308269011</v>
      </c>
      <c r="B28" s="3">
        <v>30000</v>
      </c>
      <c r="C28" s="4">
        <v>200630006</v>
      </c>
      <c r="D28" s="4">
        <v>308269011</v>
      </c>
      <c r="E28" s="3" t="s">
        <v>31</v>
      </c>
      <c r="F28" s="3"/>
    </row>
    <row r="29" spans="1:6" x14ac:dyDescent="0.25">
      <c r="A29" s="4">
        <v>308270012</v>
      </c>
      <c r="B29" s="3">
        <v>4000</v>
      </c>
      <c r="C29" s="4">
        <v>200630006</v>
      </c>
      <c r="D29" s="4">
        <v>308269011</v>
      </c>
      <c r="E29" s="3" t="s">
        <v>32</v>
      </c>
      <c r="F29" s="3"/>
    </row>
    <row r="30" spans="1:6" x14ac:dyDescent="0.25">
      <c r="A30" s="4">
        <v>308281010</v>
      </c>
      <c r="B30" s="3">
        <v>2000</v>
      </c>
      <c r="C30" s="4">
        <v>200630006</v>
      </c>
      <c r="D30" s="4">
        <v>308269011</v>
      </c>
      <c r="E30" s="3" t="s">
        <v>33</v>
      </c>
      <c r="F30" s="3"/>
    </row>
    <row r="31" spans="1:6" x14ac:dyDescent="0.25">
      <c r="A31" s="4">
        <v>308282015</v>
      </c>
      <c r="B31" s="3">
        <v>70000</v>
      </c>
      <c r="C31" s="4">
        <v>200638004</v>
      </c>
      <c r="D31" s="4">
        <v>308282015</v>
      </c>
      <c r="E31" s="3" t="s">
        <v>34</v>
      </c>
      <c r="F31" s="3"/>
    </row>
    <row r="32" spans="1:6" x14ac:dyDescent="0.25">
      <c r="A32" s="4">
        <v>308283013</v>
      </c>
      <c r="B32" s="3">
        <v>7000</v>
      </c>
      <c r="C32" s="4">
        <v>200638004</v>
      </c>
      <c r="D32" s="4">
        <v>308282015</v>
      </c>
      <c r="E32" s="3" t="s">
        <v>35</v>
      </c>
      <c r="F32" s="3"/>
    </row>
    <row r="33" spans="1:6" x14ac:dyDescent="0.25">
      <c r="A33" s="4">
        <v>308300010</v>
      </c>
      <c r="B33" s="3">
        <v>30000</v>
      </c>
      <c r="C33" s="4">
        <v>200645004</v>
      </c>
      <c r="D33" s="4">
        <v>308300010</v>
      </c>
      <c r="E33" s="3" t="s">
        <v>36</v>
      </c>
      <c r="F33" s="3"/>
    </row>
    <row r="34" spans="1:6" x14ac:dyDescent="0.25">
      <c r="A34" s="4">
        <v>308307013</v>
      </c>
      <c r="B34" s="3">
        <v>700</v>
      </c>
      <c r="C34" s="4">
        <v>200648002</v>
      </c>
      <c r="D34" s="4">
        <v>308307013</v>
      </c>
      <c r="E34" s="3" t="s">
        <v>37</v>
      </c>
      <c r="F34" s="3"/>
    </row>
    <row r="35" spans="1:6" x14ac:dyDescent="0.25">
      <c r="A35" s="4">
        <v>308308015</v>
      </c>
      <c r="B35" s="3">
        <v>800</v>
      </c>
      <c r="C35" s="4">
        <v>200649005</v>
      </c>
      <c r="D35" s="4">
        <v>308308015</v>
      </c>
      <c r="E35" s="3" t="s">
        <v>38</v>
      </c>
      <c r="F35" s="3"/>
    </row>
    <row r="36" spans="1:6" x14ac:dyDescent="0.25">
      <c r="A36" s="4">
        <v>308309011</v>
      </c>
      <c r="B36" s="3">
        <v>700</v>
      </c>
      <c r="C36" s="4">
        <v>200650005</v>
      </c>
      <c r="D36" s="4">
        <v>308309011</v>
      </c>
      <c r="E36" s="3" t="s">
        <v>39</v>
      </c>
      <c r="F36" s="3"/>
    </row>
    <row r="37" spans="1:6" x14ac:dyDescent="0.25">
      <c r="A37" s="4">
        <v>308310018</v>
      </c>
      <c r="B37" s="3">
        <v>200</v>
      </c>
      <c r="C37" s="4">
        <v>200651009</v>
      </c>
      <c r="D37" s="4">
        <v>308310018</v>
      </c>
      <c r="E37" s="3" t="s">
        <v>40</v>
      </c>
      <c r="F37" s="3"/>
    </row>
    <row r="38" spans="1:6" x14ac:dyDescent="0.25">
      <c r="A38" s="4">
        <v>308311019</v>
      </c>
      <c r="B38" s="3">
        <v>6000</v>
      </c>
      <c r="C38" s="4">
        <v>200652002</v>
      </c>
      <c r="D38" s="4">
        <v>308311019</v>
      </c>
      <c r="E38" s="3" t="s">
        <v>41</v>
      </c>
      <c r="F38" s="3"/>
    </row>
    <row r="39" spans="1:6" x14ac:dyDescent="0.25">
      <c r="A39" s="4">
        <v>308312014</v>
      </c>
      <c r="B39" s="3">
        <v>2000</v>
      </c>
      <c r="C39" s="4">
        <v>200645004</v>
      </c>
      <c r="D39" s="4">
        <v>308300010</v>
      </c>
      <c r="E39" s="3" t="s">
        <v>42</v>
      </c>
      <c r="F39" s="3"/>
    </row>
    <row r="40" spans="1:6" x14ac:dyDescent="0.25">
      <c r="A40" s="4">
        <v>308316012</v>
      </c>
      <c r="B40" s="3">
        <v>10000</v>
      </c>
      <c r="C40" s="4">
        <v>200655000</v>
      </c>
      <c r="D40" s="4">
        <v>308316012</v>
      </c>
      <c r="E40" s="3" t="s">
        <v>43</v>
      </c>
      <c r="F40" s="3"/>
    </row>
    <row r="41" spans="1:6" x14ac:dyDescent="0.25">
      <c r="A41" s="4">
        <v>308317015</v>
      </c>
      <c r="B41" s="3">
        <v>2000</v>
      </c>
      <c r="C41" s="4">
        <v>200656004</v>
      </c>
      <c r="D41" s="4">
        <v>308317015</v>
      </c>
      <c r="E41" s="3" t="s">
        <v>44</v>
      </c>
      <c r="F41" s="3"/>
    </row>
    <row r="42" spans="1:6" x14ac:dyDescent="0.25">
      <c r="A42" s="4">
        <v>308318013</v>
      </c>
      <c r="B42" s="3">
        <v>8000</v>
      </c>
      <c r="C42" s="4">
        <v>200657008</v>
      </c>
      <c r="D42" s="4">
        <v>308318013</v>
      </c>
      <c r="E42" s="3" t="s">
        <v>45</v>
      </c>
      <c r="F42" s="3"/>
    </row>
    <row r="43" spans="1:6" x14ac:dyDescent="0.25">
      <c r="A43" s="4">
        <v>308319017</v>
      </c>
      <c r="B43" s="3">
        <v>2000</v>
      </c>
      <c r="C43" s="4">
        <v>200658003</v>
      </c>
      <c r="D43" s="4">
        <v>308319017</v>
      </c>
      <c r="E43" s="3" t="s">
        <v>46</v>
      </c>
      <c r="F43" s="3"/>
    </row>
    <row r="44" spans="1:6" x14ac:dyDescent="0.25">
      <c r="A44" s="4">
        <v>308320011</v>
      </c>
      <c r="B44" s="3">
        <v>5000</v>
      </c>
      <c r="C44" s="4">
        <v>200659006</v>
      </c>
      <c r="D44" s="4">
        <v>308320011</v>
      </c>
      <c r="E44" s="3" t="s">
        <v>47</v>
      </c>
      <c r="F44" s="3"/>
    </row>
    <row r="45" spans="1:6" x14ac:dyDescent="0.25">
      <c r="A45" s="4">
        <v>308321010</v>
      </c>
      <c r="B45" s="3">
        <v>10000</v>
      </c>
      <c r="C45" s="4">
        <v>200660001</v>
      </c>
      <c r="D45" s="4">
        <v>308321010</v>
      </c>
      <c r="E45" s="3" t="s">
        <v>48</v>
      </c>
      <c r="F45" s="3"/>
    </row>
    <row r="46" spans="1:6" x14ac:dyDescent="0.25">
      <c r="A46" s="4">
        <v>308322015</v>
      </c>
      <c r="B46" s="3">
        <v>200</v>
      </c>
      <c r="C46" s="4">
        <v>200661002</v>
      </c>
      <c r="D46" s="4">
        <v>308322015</v>
      </c>
      <c r="E46" s="3" t="s">
        <v>49</v>
      </c>
      <c r="F46" s="3"/>
    </row>
    <row r="47" spans="1:6" x14ac:dyDescent="0.25">
      <c r="A47" s="4">
        <v>308323013</v>
      </c>
      <c r="B47" s="3">
        <v>20000</v>
      </c>
      <c r="C47" s="4">
        <v>200662009</v>
      </c>
      <c r="D47" s="4">
        <v>308323013</v>
      </c>
      <c r="E47" s="3" t="s">
        <v>50</v>
      </c>
      <c r="F47" s="3"/>
    </row>
    <row r="48" spans="1:6" x14ac:dyDescent="0.25">
      <c r="A48" s="4">
        <v>308324019</v>
      </c>
      <c r="B48" s="3">
        <v>2000</v>
      </c>
      <c r="C48" s="4">
        <v>200663004</v>
      </c>
      <c r="D48" s="4">
        <v>308324019</v>
      </c>
      <c r="E48" s="3" t="s">
        <v>51</v>
      </c>
      <c r="F48" s="3"/>
    </row>
    <row r="49" spans="1:6" x14ac:dyDescent="0.25">
      <c r="A49" s="4">
        <v>308325018</v>
      </c>
      <c r="B49" s="3">
        <v>200</v>
      </c>
      <c r="C49" s="4">
        <v>200655000</v>
      </c>
      <c r="D49" s="4">
        <v>308316012</v>
      </c>
      <c r="E49" s="3" t="s">
        <v>52</v>
      </c>
      <c r="F49" s="3"/>
    </row>
    <row r="50" spans="1:6" x14ac:dyDescent="0.25">
      <c r="A50" s="4">
        <v>308326017</v>
      </c>
      <c r="B50" s="3">
        <v>20000</v>
      </c>
      <c r="C50" s="4">
        <v>449717009</v>
      </c>
      <c r="D50" s="4">
        <v>2913219010</v>
      </c>
      <c r="E50" s="3" t="s">
        <v>53</v>
      </c>
      <c r="F50" s="3"/>
    </row>
    <row r="51" spans="1:6" x14ac:dyDescent="0.25">
      <c r="A51" s="4">
        <v>308327014</v>
      </c>
      <c r="B51" s="3">
        <v>600</v>
      </c>
      <c r="C51" s="4">
        <v>200666007</v>
      </c>
      <c r="D51" s="4">
        <v>308327014</v>
      </c>
      <c r="E51" s="3" t="s">
        <v>54</v>
      </c>
      <c r="F51" s="3"/>
    </row>
    <row r="52" spans="1:6" x14ac:dyDescent="0.25">
      <c r="A52" s="4">
        <v>308328016</v>
      </c>
      <c r="B52" s="3">
        <v>10000</v>
      </c>
      <c r="C52" s="4">
        <v>200667003</v>
      </c>
      <c r="D52" s="4">
        <v>308328016</v>
      </c>
      <c r="E52" s="3" t="s">
        <v>55</v>
      </c>
      <c r="F52" s="3"/>
    </row>
    <row r="53" spans="1:6" x14ac:dyDescent="0.25">
      <c r="A53" s="4">
        <v>308329012</v>
      </c>
      <c r="B53" s="3">
        <v>1000</v>
      </c>
      <c r="C53" s="4">
        <v>200668008</v>
      </c>
      <c r="D53" s="4">
        <v>308329012</v>
      </c>
      <c r="E53" s="3" t="s">
        <v>56</v>
      </c>
      <c r="F53" s="3"/>
    </row>
    <row r="54" spans="1:6" x14ac:dyDescent="0.25">
      <c r="A54" s="4">
        <v>308330019</v>
      </c>
      <c r="B54" s="3">
        <v>6000</v>
      </c>
      <c r="C54" s="4">
        <v>200669000</v>
      </c>
      <c r="D54" s="4">
        <v>308330019</v>
      </c>
      <c r="E54" s="3" t="s">
        <v>57</v>
      </c>
      <c r="F54" s="3"/>
    </row>
    <row r="55" spans="1:6" x14ac:dyDescent="0.25">
      <c r="A55" s="4">
        <v>308331015</v>
      </c>
      <c r="B55" s="3">
        <v>6000</v>
      </c>
      <c r="C55" s="4">
        <v>200670004</v>
      </c>
      <c r="D55" s="4">
        <v>308331015</v>
      </c>
      <c r="E55" s="3" t="s">
        <v>58</v>
      </c>
      <c r="F55" s="3"/>
    </row>
    <row r="56" spans="1:6" x14ac:dyDescent="0.25">
      <c r="A56" s="4">
        <v>308332010</v>
      </c>
      <c r="B56" s="3">
        <v>900</v>
      </c>
      <c r="C56" s="4">
        <v>200668008</v>
      </c>
      <c r="D56" s="4">
        <v>308329012</v>
      </c>
      <c r="E56" s="3" t="s">
        <v>59</v>
      </c>
      <c r="F56" s="3"/>
    </row>
    <row r="57" spans="1:6" x14ac:dyDescent="0.25">
      <c r="A57" s="4">
        <v>308342012</v>
      </c>
      <c r="B57" s="3">
        <v>1000</v>
      </c>
      <c r="C57" s="4">
        <v>200674008</v>
      </c>
      <c r="D57" s="4">
        <v>308342012</v>
      </c>
      <c r="E57" s="3" t="s">
        <v>60</v>
      </c>
      <c r="F57" s="3"/>
    </row>
    <row r="58" spans="1:6" x14ac:dyDescent="0.25">
      <c r="A58" s="4">
        <v>308343019</v>
      </c>
      <c r="B58" s="3">
        <v>7000</v>
      </c>
      <c r="C58" s="4">
        <v>62837005</v>
      </c>
      <c r="D58" s="4">
        <v>104432017</v>
      </c>
      <c r="E58" s="3" t="s">
        <v>61</v>
      </c>
      <c r="F58" s="3"/>
    </row>
    <row r="59" spans="1:6" x14ac:dyDescent="0.25">
      <c r="A59" s="4">
        <v>308344013</v>
      </c>
      <c r="B59" s="3">
        <v>20000</v>
      </c>
      <c r="C59" s="4">
        <v>200676005</v>
      </c>
      <c r="D59" s="4">
        <v>308344013</v>
      </c>
      <c r="E59" s="3" t="s">
        <v>62</v>
      </c>
      <c r="F59" s="3"/>
    </row>
    <row r="60" spans="1:6" x14ac:dyDescent="0.25">
      <c r="A60" s="4">
        <v>308349015</v>
      </c>
      <c r="B60" s="3">
        <v>600</v>
      </c>
      <c r="C60" s="4">
        <v>200678006</v>
      </c>
      <c r="D60" s="4">
        <v>308349015</v>
      </c>
      <c r="E60" s="3" t="s">
        <v>63</v>
      </c>
      <c r="F60" s="3"/>
    </row>
    <row r="61" spans="1:6" x14ac:dyDescent="0.25">
      <c r="A61" s="4">
        <v>308350015</v>
      </c>
      <c r="B61" s="3">
        <v>7000</v>
      </c>
      <c r="C61" s="4">
        <v>200679003</v>
      </c>
      <c r="D61" s="4">
        <v>308350015</v>
      </c>
      <c r="E61" s="3" t="s">
        <v>64</v>
      </c>
      <c r="F61" s="3"/>
    </row>
    <row r="62" spans="1:6" x14ac:dyDescent="0.25">
      <c r="A62" s="4">
        <v>308351016</v>
      </c>
      <c r="B62" s="3">
        <v>7000</v>
      </c>
      <c r="C62" s="4">
        <v>200680000</v>
      </c>
      <c r="D62" s="4">
        <v>308351016</v>
      </c>
      <c r="E62" s="3" t="s">
        <v>65</v>
      </c>
      <c r="F62" s="3"/>
    </row>
    <row r="63" spans="1:6" x14ac:dyDescent="0.25">
      <c r="A63" s="4">
        <v>308352011</v>
      </c>
      <c r="B63" s="3">
        <v>100000</v>
      </c>
      <c r="C63" s="4">
        <v>200681001</v>
      </c>
      <c r="D63" s="4">
        <v>308352011</v>
      </c>
      <c r="E63" s="3" t="s">
        <v>66</v>
      </c>
      <c r="F63" s="3"/>
    </row>
    <row r="64" spans="1:6" x14ac:dyDescent="0.25">
      <c r="A64" s="4">
        <v>308353018</v>
      </c>
      <c r="B64" s="3">
        <v>4000</v>
      </c>
      <c r="C64" s="4">
        <v>200682008</v>
      </c>
      <c r="D64" s="4">
        <v>308353018</v>
      </c>
      <c r="E64" s="3" t="s">
        <v>67</v>
      </c>
      <c r="F64" s="3"/>
    </row>
    <row r="65" spans="1:6" x14ac:dyDescent="0.25">
      <c r="A65" s="4">
        <v>308354012</v>
      </c>
      <c r="B65" s="3">
        <v>70000</v>
      </c>
      <c r="C65" s="4">
        <v>449702005</v>
      </c>
      <c r="D65" s="4">
        <v>2912778018</v>
      </c>
      <c r="E65" s="3" t="s">
        <v>68</v>
      </c>
      <c r="F65" s="3"/>
    </row>
    <row r="66" spans="1:6" x14ac:dyDescent="0.25">
      <c r="A66" s="4">
        <v>308358010</v>
      </c>
      <c r="B66" s="3">
        <v>10000</v>
      </c>
      <c r="C66" s="4">
        <v>267783003</v>
      </c>
      <c r="D66" s="4">
        <v>399903012</v>
      </c>
      <c r="E66" s="3" t="s">
        <v>69</v>
      </c>
      <c r="F66" s="3"/>
    </row>
    <row r="67" spans="1:6" x14ac:dyDescent="0.25">
      <c r="A67" s="4">
        <v>308359019</v>
      </c>
      <c r="B67" s="3">
        <v>1000</v>
      </c>
      <c r="C67" s="4">
        <v>200686006</v>
      </c>
      <c r="D67" s="4">
        <v>308359019</v>
      </c>
      <c r="E67" s="3" t="s">
        <v>70</v>
      </c>
      <c r="F67" s="3"/>
    </row>
    <row r="68" spans="1:6" x14ac:dyDescent="0.25">
      <c r="A68" s="4">
        <v>308360012</v>
      </c>
      <c r="B68" s="3">
        <v>3000</v>
      </c>
      <c r="C68" s="4">
        <v>200687002</v>
      </c>
      <c r="D68" s="4">
        <v>308360012</v>
      </c>
      <c r="E68" s="3" t="s">
        <v>71</v>
      </c>
      <c r="F68" s="3"/>
    </row>
    <row r="69" spans="1:6" x14ac:dyDescent="0.25">
      <c r="A69" s="4">
        <v>308361011</v>
      </c>
      <c r="B69" s="3">
        <v>7000</v>
      </c>
      <c r="C69" s="4">
        <v>267783003</v>
      </c>
      <c r="D69" s="4">
        <v>399903012</v>
      </c>
      <c r="E69" s="3" t="s">
        <v>72</v>
      </c>
      <c r="F69" s="3"/>
    </row>
    <row r="70" spans="1:6" x14ac:dyDescent="0.25">
      <c r="A70" s="4">
        <v>308363014</v>
      </c>
      <c r="B70" s="3">
        <v>2000</v>
      </c>
      <c r="C70" s="4">
        <v>70759006</v>
      </c>
      <c r="D70" s="4">
        <v>117539013</v>
      </c>
      <c r="E70" s="3" t="s">
        <v>73</v>
      </c>
      <c r="F70" s="3"/>
    </row>
    <row r="71" spans="1:6" x14ac:dyDescent="0.25">
      <c r="A71" s="4">
        <v>308367010</v>
      </c>
      <c r="B71" s="3">
        <v>2000</v>
      </c>
      <c r="C71" s="4">
        <v>70759006</v>
      </c>
      <c r="D71" s="4">
        <v>117539013</v>
      </c>
      <c r="E71" s="3" t="s">
        <v>74</v>
      </c>
      <c r="F71" s="3"/>
    </row>
    <row r="72" spans="1:6" x14ac:dyDescent="0.25">
      <c r="A72" s="4">
        <v>308368017</v>
      </c>
      <c r="B72" s="3">
        <v>1000000</v>
      </c>
      <c r="C72" s="4">
        <v>128045006</v>
      </c>
      <c r="D72" s="4">
        <v>474280013</v>
      </c>
      <c r="E72" s="3" t="s">
        <v>75</v>
      </c>
      <c r="F72" s="3"/>
    </row>
    <row r="73" spans="1:6" x14ac:dyDescent="0.25">
      <c r="A73" s="4">
        <v>308446011</v>
      </c>
      <c r="B73" s="3">
        <v>5000</v>
      </c>
      <c r="C73" s="4">
        <v>75817003</v>
      </c>
      <c r="D73" s="4">
        <v>125926017</v>
      </c>
      <c r="E73" s="3" t="s">
        <v>76</v>
      </c>
      <c r="F73" s="3"/>
    </row>
    <row r="74" spans="1:6" x14ac:dyDescent="0.25">
      <c r="A74" s="4">
        <v>308453019</v>
      </c>
      <c r="B74" s="3">
        <v>7000</v>
      </c>
      <c r="C74" s="4">
        <v>123951002</v>
      </c>
      <c r="D74" s="4">
        <v>192440011</v>
      </c>
      <c r="E74" s="3" t="s">
        <v>77</v>
      </c>
      <c r="F74" s="3"/>
    </row>
    <row r="75" spans="1:6" x14ac:dyDescent="0.25">
      <c r="A75" s="4">
        <v>347348011</v>
      </c>
      <c r="B75" s="3">
        <v>20000</v>
      </c>
      <c r="C75" s="4">
        <v>231796003</v>
      </c>
      <c r="D75" s="4">
        <v>347348011</v>
      </c>
      <c r="E75" s="3" t="s">
        <v>78</v>
      </c>
      <c r="F75" s="3"/>
    </row>
    <row r="76" spans="1:6" x14ac:dyDescent="0.25">
      <c r="A76" s="4">
        <v>357316015</v>
      </c>
      <c r="B76" s="3">
        <v>2000</v>
      </c>
      <c r="C76" s="4">
        <v>238395006</v>
      </c>
      <c r="D76" s="4">
        <v>357316015</v>
      </c>
      <c r="E76" s="3" t="s">
        <v>79</v>
      </c>
      <c r="F76" s="3"/>
    </row>
    <row r="77" spans="1:6" x14ac:dyDescent="0.25">
      <c r="A77" s="4">
        <v>357317012</v>
      </c>
      <c r="B77" s="3">
        <v>10000</v>
      </c>
      <c r="C77" s="4">
        <v>238396007</v>
      </c>
      <c r="D77" s="4">
        <v>357317012</v>
      </c>
      <c r="E77" s="3" t="s">
        <v>80</v>
      </c>
      <c r="F77" s="3"/>
    </row>
    <row r="78" spans="1:6" x14ac:dyDescent="0.25">
      <c r="A78" s="4">
        <v>357321017</v>
      </c>
      <c r="B78" s="3">
        <v>1000</v>
      </c>
      <c r="C78" s="4">
        <v>238398008</v>
      </c>
      <c r="D78" s="4">
        <v>357321017</v>
      </c>
      <c r="E78" s="3" t="s">
        <v>81</v>
      </c>
      <c r="F78" s="3"/>
    </row>
    <row r="79" spans="1:6" x14ac:dyDescent="0.25">
      <c r="A79" s="4">
        <v>357328011</v>
      </c>
      <c r="B79" s="3">
        <v>2000000</v>
      </c>
      <c r="C79" s="4">
        <v>449710006</v>
      </c>
      <c r="D79" s="4">
        <v>2912869018</v>
      </c>
      <c r="E79" s="3" t="s">
        <v>82</v>
      </c>
      <c r="F79" s="3"/>
    </row>
    <row r="80" spans="1:6" x14ac:dyDescent="0.25">
      <c r="A80" s="4">
        <v>358454017</v>
      </c>
      <c r="B80" s="3">
        <v>900</v>
      </c>
      <c r="C80" s="4">
        <v>239162003</v>
      </c>
      <c r="D80" s="4">
        <v>358454017</v>
      </c>
      <c r="E80" s="3" t="s">
        <v>83</v>
      </c>
      <c r="F80" s="3"/>
    </row>
    <row r="81" spans="1:6" x14ac:dyDescent="0.25">
      <c r="A81" s="4">
        <v>360374010</v>
      </c>
      <c r="B81" s="3">
        <v>100</v>
      </c>
      <c r="C81" s="4">
        <v>240584003</v>
      </c>
      <c r="D81" s="4">
        <v>360374010</v>
      </c>
      <c r="E81" s="3" t="s">
        <v>84</v>
      </c>
      <c r="F81" s="3"/>
    </row>
    <row r="82" spans="1:6" x14ac:dyDescent="0.25">
      <c r="A82" s="4">
        <v>396325011</v>
      </c>
      <c r="B82" s="3">
        <v>1000</v>
      </c>
      <c r="C82" s="4">
        <v>41188003</v>
      </c>
      <c r="D82" s="4">
        <v>68708014</v>
      </c>
      <c r="E82" s="3" t="s">
        <v>85</v>
      </c>
      <c r="F82" s="3"/>
    </row>
    <row r="83" spans="1:6" x14ac:dyDescent="0.25">
      <c r="A83" s="4">
        <v>396760015</v>
      </c>
      <c r="B83" s="3">
        <v>500</v>
      </c>
      <c r="C83" s="4">
        <v>237037006</v>
      </c>
      <c r="D83" s="4">
        <v>355291010</v>
      </c>
      <c r="E83" s="3" t="s">
        <v>86</v>
      </c>
      <c r="F83" s="3"/>
    </row>
    <row r="84" spans="1:6" x14ac:dyDescent="0.25">
      <c r="A84" s="4">
        <v>399892014</v>
      </c>
      <c r="B84" s="3">
        <v>3000</v>
      </c>
      <c r="C84" s="4">
        <v>200638004</v>
      </c>
      <c r="D84" s="4">
        <v>308282015</v>
      </c>
      <c r="E84" s="3" t="s">
        <v>87</v>
      </c>
      <c r="F84" s="3"/>
    </row>
    <row r="85" spans="1:6" x14ac:dyDescent="0.25">
      <c r="A85" s="4">
        <v>399893016</v>
      </c>
      <c r="B85" s="3">
        <v>20000</v>
      </c>
      <c r="C85" s="4">
        <v>200628009</v>
      </c>
      <c r="D85" s="4">
        <v>308266016</v>
      </c>
      <c r="E85" s="3" t="s">
        <v>88</v>
      </c>
      <c r="F85" s="3"/>
    </row>
    <row r="86" spans="1:6" x14ac:dyDescent="0.25">
      <c r="A86" s="4">
        <v>399894010</v>
      </c>
      <c r="B86" s="3">
        <v>70000</v>
      </c>
      <c r="C86" s="4">
        <v>70759006</v>
      </c>
      <c r="D86" s="4">
        <v>117539013</v>
      </c>
      <c r="E86" s="3" t="s">
        <v>89</v>
      </c>
      <c r="F86" s="3"/>
    </row>
    <row r="87" spans="1:6" x14ac:dyDescent="0.25">
      <c r="A87" s="4">
        <v>399895011</v>
      </c>
      <c r="B87" s="3">
        <v>3000</v>
      </c>
      <c r="C87" s="4">
        <v>267777001</v>
      </c>
      <c r="D87" s="4">
        <v>399895011</v>
      </c>
      <c r="E87" s="3" t="s">
        <v>90</v>
      </c>
      <c r="F87" s="3"/>
    </row>
    <row r="88" spans="1:6" x14ac:dyDescent="0.25">
      <c r="A88" s="4">
        <v>399896012</v>
      </c>
      <c r="B88" s="3">
        <v>1000</v>
      </c>
      <c r="C88" s="4">
        <v>267777001</v>
      </c>
      <c r="D88" s="4">
        <v>399896012</v>
      </c>
      <c r="E88" s="3" t="s">
        <v>91</v>
      </c>
      <c r="F88" s="3"/>
    </row>
    <row r="89" spans="1:6" x14ac:dyDescent="0.25">
      <c r="A89" s="4">
        <v>399897015</v>
      </c>
      <c r="B89" s="3">
        <v>2000</v>
      </c>
      <c r="C89" s="4">
        <v>267778006</v>
      </c>
      <c r="D89" s="4">
        <v>399897015</v>
      </c>
      <c r="E89" s="3" t="s">
        <v>92</v>
      </c>
      <c r="F89" s="3"/>
    </row>
    <row r="90" spans="1:6" x14ac:dyDescent="0.25">
      <c r="A90" s="4">
        <v>399898013</v>
      </c>
      <c r="B90" s="3">
        <v>6000</v>
      </c>
      <c r="C90" s="4">
        <v>267779003</v>
      </c>
      <c r="D90" s="4">
        <v>399898013</v>
      </c>
      <c r="E90" s="3" t="s">
        <v>93</v>
      </c>
      <c r="F90" s="3"/>
    </row>
    <row r="91" spans="1:6" x14ac:dyDescent="0.25">
      <c r="A91" s="4">
        <v>399899017</v>
      </c>
      <c r="B91" s="3">
        <v>20000</v>
      </c>
      <c r="C91" s="4">
        <v>267780000</v>
      </c>
      <c r="D91" s="4">
        <v>399899017</v>
      </c>
      <c r="E91" s="3" t="s">
        <v>94</v>
      </c>
      <c r="F91" s="3"/>
    </row>
    <row r="92" spans="1:6" x14ac:dyDescent="0.25">
      <c r="A92" s="4">
        <v>399900010</v>
      </c>
      <c r="B92" s="3">
        <v>5000</v>
      </c>
      <c r="C92" s="4">
        <v>267780000</v>
      </c>
      <c r="D92" s="4">
        <v>399899017</v>
      </c>
      <c r="E92" s="3" t="s">
        <v>95</v>
      </c>
      <c r="F92" s="3"/>
    </row>
    <row r="93" spans="1:6" x14ac:dyDescent="0.25">
      <c r="A93" s="4">
        <v>399901014</v>
      </c>
      <c r="B93" s="3">
        <v>20000</v>
      </c>
      <c r="C93" s="4">
        <v>449702005</v>
      </c>
      <c r="D93" s="4">
        <v>2912778018</v>
      </c>
      <c r="E93" s="3" t="s">
        <v>96</v>
      </c>
      <c r="F93" s="3"/>
    </row>
    <row r="94" spans="1:6" x14ac:dyDescent="0.25">
      <c r="A94" s="4">
        <v>399903012</v>
      </c>
      <c r="B94" s="3">
        <v>90000</v>
      </c>
      <c r="C94" s="4">
        <v>267783003</v>
      </c>
      <c r="D94" s="4">
        <v>399903012</v>
      </c>
      <c r="E94" s="3" t="s">
        <v>97</v>
      </c>
      <c r="F94" s="3"/>
    </row>
    <row r="95" spans="1:6" x14ac:dyDescent="0.25">
      <c r="A95" s="4">
        <v>399904018</v>
      </c>
      <c r="B95" s="3">
        <v>500</v>
      </c>
      <c r="C95" s="4">
        <v>70759006</v>
      </c>
      <c r="D95" s="4">
        <v>117539013</v>
      </c>
      <c r="E95" s="3" t="s">
        <v>98</v>
      </c>
      <c r="F95" s="3"/>
    </row>
    <row r="96" spans="1:6" x14ac:dyDescent="0.25">
      <c r="A96" s="4">
        <v>399909011</v>
      </c>
      <c r="B96" s="3">
        <v>5000</v>
      </c>
      <c r="C96" s="4">
        <v>19240003</v>
      </c>
      <c r="D96" s="4">
        <v>32438017</v>
      </c>
      <c r="E96" s="3" t="s">
        <v>99</v>
      </c>
      <c r="F96" s="3"/>
    </row>
    <row r="97" spans="1:6" x14ac:dyDescent="0.25">
      <c r="A97" s="4">
        <v>423153016</v>
      </c>
      <c r="B97" s="3">
        <v>90000</v>
      </c>
      <c r="C97" s="4">
        <v>449671007</v>
      </c>
      <c r="D97" s="4">
        <v>2912546011</v>
      </c>
      <c r="E97" s="3" t="s">
        <v>100</v>
      </c>
      <c r="F97" s="3"/>
    </row>
    <row r="98" spans="1:6" x14ac:dyDescent="0.25">
      <c r="A98" s="4">
        <v>450686015</v>
      </c>
      <c r="B98" s="3">
        <v>300</v>
      </c>
      <c r="C98" s="4">
        <v>307424002</v>
      </c>
      <c r="D98" s="4">
        <v>450686015</v>
      </c>
      <c r="E98" s="3" t="s">
        <v>101</v>
      </c>
      <c r="F98" s="3"/>
    </row>
    <row r="99" spans="1:6" x14ac:dyDescent="0.25">
      <c r="A99" s="4">
        <v>450687012</v>
      </c>
      <c r="B99" s="3">
        <v>2000</v>
      </c>
      <c r="C99" s="4">
        <v>307425001</v>
      </c>
      <c r="D99" s="4">
        <v>450687012</v>
      </c>
      <c r="E99" s="3" t="s">
        <v>102</v>
      </c>
      <c r="F99" s="3"/>
    </row>
    <row r="100" spans="1:6" x14ac:dyDescent="0.25">
      <c r="A100" s="4">
        <v>472876012</v>
      </c>
      <c r="B100" s="3">
        <v>200000</v>
      </c>
      <c r="C100" s="4">
        <v>123951002</v>
      </c>
      <c r="D100" s="4">
        <v>472876012</v>
      </c>
      <c r="E100" s="3" t="s">
        <v>103</v>
      </c>
      <c r="F100" s="3"/>
    </row>
    <row r="101" spans="1:6" x14ac:dyDescent="0.25">
      <c r="A101" s="4">
        <v>42341000006115</v>
      </c>
      <c r="B101" s="3">
        <v>1000</v>
      </c>
      <c r="C101" s="4">
        <v>41188003</v>
      </c>
      <c r="D101" s="4">
        <v>68708014</v>
      </c>
      <c r="E101" s="3" t="s">
        <v>104</v>
      </c>
      <c r="F101" s="3"/>
    </row>
    <row r="102" spans="1:6" x14ac:dyDescent="0.25">
      <c r="A102" s="4">
        <v>219471000000116</v>
      </c>
      <c r="B102" s="3">
        <v>20000</v>
      </c>
      <c r="C102" s="4">
        <v>232214001</v>
      </c>
      <c r="D102" s="4">
        <v>347928014</v>
      </c>
      <c r="E102" s="3" t="s">
        <v>105</v>
      </c>
      <c r="F102" s="3"/>
    </row>
    <row r="103" spans="1:6" x14ac:dyDescent="0.25">
      <c r="A103" s="4">
        <v>230901000006114</v>
      </c>
      <c r="B103" s="3">
        <v>100</v>
      </c>
      <c r="C103" s="4">
        <v>23166004</v>
      </c>
      <c r="D103" s="4">
        <v>38903015</v>
      </c>
      <c r="E103" s="3" t="s">
        <v>106</v>
      </c>
      <c r="F103" s="3"/>
    </row>
    <row r="104" spans="1:6" x14ac:dyDescent="0.25">
      <c r="A104" s="4">
        <v>370601000006113</v>
      </c>
      <c r="B104" s="3">
        <v>6000</v>
      </c>
      <c r="C104" s="4">
        <v>123951002</v>
      </c>
      <c r="D104" s="4">
        <v>192440011</v>
      </c>
      <c r="E104" s="3" t="s">
        <v>107</v>
      </c>
      <c r="F104" s="3"/>
    </row>
    <row r="105" spans="1:6" x14ac:dyDescent="0.25">
      <c r="A105" s="4">
        <v>370621000006115</v>
      </c>
      <c r="B105" s="3">
        <v>3000</v>
      </c>
      <c r="C105" s="4">
        <v>19240003</v>
      </c>
      <c r="D105" s="4">
        <v>32438017</v>
      </c>
      <c r="E105" s="3" t="s">
        <v>108</v>
      </c>
      <c r="F105" s="3"/>
    </row>
    <row r="106" spans="1:6" x14ac:dyDescent="0.25">
      <c r="A106" s="4">
        <v>540621000006119</v>
      </c>
      <c r="B106" s="3">
        <v>200000</v>
      </c>
      <c r="C106" s="4">
        <v>70759006</v>
      </c>
      <c r="D106" s="4">
        <v>117539013</v>
      </c>
      <c r="E106" s="3" t="s">
        <v>74</v>
      </c>
      <c r="F106" s="3"/>
    </row>
    <row r="107" spans="1:6" x14ac:dyDescent="0.25">
      <c r="A107" s="4">
        <v>540851000006112</v>
      </c>
      <c r="B107" s="3">
        <v>10000</v>
      </c>
      <c r="C107" s="4">
        <v>267783003</v>
      </c>
      <c r="D107" s="4">
        <v>399903012</v>
      </c>
      <c r="E107" s="3" t="s">
        <v>109</v>
      </c>
      <c r="F107" s="3"/>
    </row>
    <row r="108" spans="1:6" x14ac:dyDescent="0.25">
      <c r="A108" s="4">
        <v>540921000006112</v>
      </c>
      <c r="B108" s="3">
        <v>6000</v>
      </c>
      <c r="C108" s="4">
        <v>267780000</v>
      </c>
      <c r="D108" s="4">
        <v>399899017</v>
      </c>
      <c r="E108" s="3" t="s">
        <v>110</v>
      </c>
      <c r="F108" s="3"/>
    </row>
    <row r="109" spans="1:6" x14ac:dyDescent="0.25">
      <c r="A109" s="4">
        <v>541011000006113</v>
      </c>
      <c r="B109" s="3">
        <v>80000</v>
      </c>
      <c r="C109" s="4">
        <v>449702005</v>
      </c>
      <c r="D109" s="4">
        <v>2912778018</v>
      </c>
      <c r="E109" s="3" t="s">
        <v>111</v>
      </c>
      <c r="F109" s="3"/>
    </row>
    <row r="110" spans="1:6" x14ac:dyDescent="0.25">
      <c r="A110" s="4">
        <v>541051000006114</v>
      </c>
      <c r="B110" s="3">
        <v>7000</v>
      </c>
      <c r="C110" s="4">
        <v>267778006</v>
      </c>
      <c r="D110" s="4">
        <v>399897015</v>
      </c>
      <c r="E110" s="3" t="s">
        <v>112</v>
      </c>
      <c r="F110" s="3"/>
    </row>
    <row r="111" spans="1:6" x14ac:dyDescent="0.25">
      <c r="A111" s="4">
        <v>541281000006113</v>
      </c>
      <c r="B111" s="3">
        <v>20000</v>
      </c>
      <c r="C111" s="4">
        <v>41446000</v>
      </c>
      <c r="D111" s="4">
        <v>69126011</v>
      </c>
      <c r="E111" s="3" t="s">
        <v>113</v>
      </c>
      <c r="F111" s="3"/>
    </row>
    <row r="112" spans="1:6" x14ac:dyDescent="0.25">
      <c r="A112" s="4">
        <v>541291000006111</v>
      </c>
      <c r="B112" s="3">
        <v>60000</v>
      </c>
      <c r="C112" s="4">
        <v>200652002</v>
      </c>
      <c r="D112" s="4">
        <v>308311019</v>
      </c>
      <c r="E112" s="3" t="s">
        <v>41</v>
      </c>
      <c r="F112" s="3"/>
    </row>
    <row r="113" spans="1:6" x14ac:dyDescent="0.25">
      <c r="A113" s="4">
        <v>541421000006113</v>
      </c>
      <c r="B113" s="3">
        <v>800</v>
      </c>
      <c r="C113" s="4">
        <v>46876003</v>
      </c>
      <c r="D113" s="4">
        <v>78133018</v>
      </c>
      <c r="E113" s="3" t="s">
        <v>14</v>
      </c>
      <c r="F113" s="3"/>
    </row>
    <row r="114" spans="1:6" x14ac:dyDescent="0.25">
      <c r="A114" s="4">
        <v>646471000006112</v>
      </c>
      <c r="B114" s="3">
        <v>600</v>
      </c>
      <c r="C114" s="4">
        <v>238931006</v>
      </c>
      <c r="D114" s="4">
        <v>358087013</v>
      </c>
      <c r="E114" s="3" t="s">
        <v>114</v>
      </c>
      <c r="F114" s="3"/>
    </row>
    <row r="115" spans="1:6" x14ac:dyDescent="0.25">
      <c r="A115" s="4">
        <v>886951000006111</v>
      </c>
      <c r="B115" s="3">
        <v>100</v>
      </c>
      <c r="C115" s="4">
        <v>286983008</v>
      </c>
      <c r="D115" s="4">
        <v>886951000006111</v>
      </c>
      <c r="E115" s="3" t="s">
        <v>115</v>
      </c>
      <c r="F115" s="3"/>
    </row>
    <row r="116" spans="1:6" x14ac:dyDescent="0.25">
      <c r="A116" s="4">
        <v>888941000006110</v>
      </c>
      <c r="B116" s="3">
        <v>1000</v>
      </c>
      <c r="C116" s="4">
        <v>200628009</v>
      </c>
      <c r="D116" s="4">
        <v>888941000006110</v>
      </c>
      <c r="E116" s="3" t="s">
        <v>116</v>
      </c>
      <c r="F116" s="3"/>
    </row>
    <row r="117" spans="1:6" x14ac:dyDescent="0.25">
      <c r="A117" s="4">
        <v>888951000006112</v>
      </c>
      <c r="B117" s="3">
        <v>20000</v>
      </c>
      <c r="C117" s="4">
        <v>36857002</v>
      </c>
      <c r="D117" s="4">
        <v>888951000006112</v>
      </c>
      <c r="E117" s="3" t="s">
        <v>117</v>
      </c>
      <c r="F117" s="3"/>
    </row>
    <row r="118" spans="1:6" x14ac:dyDescent="0.25">
      <c r="A118" s="4">
        <v>888961000006114</v>
      </c>
      <c r="B118" s="3">
        <v>9000</v>
      </c>
      <c r="C118" s="4">
        <v>200638004</v>
      </c>
      <c r="D118" s="4">
        <v>888961000006114</v>
      </c>
      <c r="E118" s="3" t="s">
        <v>118</v>
      </c>
      <c r="F118" s="3"/>
    </row>
    <row r="119" spans="1:6" x14ac:dyDescent="0.25">
      <c r="A119" s="4">
        <v>888971000006119</v>
      </c>
      <c r="B119" s="3">
        <v>2000</v>
      </c>
      <c r="C119" s="4">
        <v>666551000000101</v>
      </c>
      <c r="D119" s="4">
        <v>888971000006119</v>
      </c>
      <c r="E119" s="3" t="s">
        <v>119</v>
      </c>
      <c r="F119" s="3"/>
    </row>
    <row r="120" spans="1:6" x14ac:dyDescent="0.25">
      <c r="A120" s="4">
        <v>888981000006116</v>
      </c>
      <c r="B120" s="3">
        <v>6000</v>
      </c>
      <c r="C120" s="4">
        <v>70759006</v>
      </c>
      <c r="D120" s="4">
        <v>888981000006116</v>
      </c>
      <c r="E120" s="3" t="s">
        <v>120</v>
      </c>
      <c r="F120" s="3"/>
    </row>
    <row r="121" spans="1:6" x14ac:dyDescent="0.25">
      <c r="A121" s="4">
        <v>888991000006118</v>
      </c>
      <c r="B121" s="3">
        <v>5000</v>
      </c>
      <c r="C121" s="4">
        <v>200645004</v>
      </c>
      <c r="D121" s="4">
        <v>888991000006118</v>
      </c>
      <c r="E121" s="3" t="s">
        <v>121</v>
      </c>
      <c r="F121" s="3"/>
    </row>
    <row r="122" spans="1:6" x14ac:dyDescent="0.25">
      <c r="A122" s="4">
        <v>889001000006118</v>
      </c>
      <c r="B122" s="3">
        <v>800</v>
      </c>
      <c r="C122" s="4">
        <v>267779003</v>
      </c>
      <c r="D122" s="4">
        <v>889001000006118</v>
      </c>
      <c r="E122" s="3" t="s">
        <v>122</v>
      </c>
      <c r="F122" s="3"/>
    </row>
    <row r="123" spans="1:6" x14ac:dyDescent="0.25">
      <c r="A123" s="4">
        <v>889011000006115</v>
      </c>
      <c r="B123" s="3">
        <v>2000</v>
      </c>
      <c r="C123" s="4">
        <v>200655000</v>
      </c>
      <c r="D123" s="4">
        <v>889011000006115</v>
      </c>
      <c r="E123" s="3" t="s">
        <v>123</v>
      </c>
      <c r="F123" s="3"/>
    </row>
    <row r="124" spans="1:6" x14ac:dyDescent="0.25">
      <c r="A124" s="4">
        <v>889021000006111</v>
      </c>
      <c r="B124" s="3">
        <v>3000</v>
      </c>
      <c r="C124" s="4">
        <v>200665006</v>
      </c>
      <c r="D124" s="4">
        <v>889021000006111</v>
      </c>
      <c r="E124" s="3" t="s">
        <v>124</v>
      </c>
      <c r="F124" s="3"/>
    </row>
    <row r="125" spans="1:6" x14ac:dyDescent="0.25">
      <c r="A125" s="4">
        <v>889031000006114</v>
      </c>
      <c r="B125" s="3">
        <v>2000</v>
      </c>
      <c r="C125" s="4">
        <v>267780000</v>
      </c>
      <c r="D125" s="4">
        <v>889031000006114</v>
      </c>
      <c r="E125" s="3" t="s">
        <v>125</v>
      </c>
      <c r="F125" s="3"/>
    </row>
    <row r="126" spans="1:6" x14ac:dyDescent="0.25">
      <c r="A126" s="4">
        <v>889041000006116</v>
      </c>
      <c r="B126" s="3">
        <v>1000</v>
      </c>
      <c r="C126" s="4">
        <v>200676005</v>
      </c>
      <c r="D126" s="4">
        <v>889041000006116</v>
      </c>
      <c r="E126" s="3" t="s">
        <v>126</v>
      </c>
      <c r="F126" s="3"/>
    </row>
    <row r="127" spans="1:6" x14ac:dyDescent="0.25">
      <c r="A127" s="4">
        <v>889051000006119</v>
      </c>
      <c r="B127" s="3">
        <v>30000</v>
      </c>
      <c r="C127" s="4">
        <v>267782008</v>
      </c>
      <c r="D127" s="4">
        <v>889051000006119</v>
      </c>
      <c r="E127" s="3" t="s">
        <v>127</v>
      </c>
      <c r="F127" s="3"/>
    </row>
    <row r="128" spans="1:6" x14ac:dyDescent="0.25">
      <c r="A128" s="4">
        <v>889061000006117</v>
      </c>
      <c r="B128" s="3">
        <v>8000</v>
      </c>
      <c r="C128" s="4">
        <v>267783003</v>
      </c>
      <c r="D128" s="4">
        <v>889061000006117</v>
      </c>
      <c r="E128" s="3" t="s">
        <v>128</v>
      </c>
      <c r="F128" s="3"/>
    </row>
    <row r="129" spans="1:6" x14ac:dyDescent="0.25">
      <c r="A129" s="4">
        <v>906751000006115</v>
      </c>
      <c r="B129" s="3">
        <v>2000</v>
      </c>
      <c r="C129" s="4">
        <v>906751000006104</v>
      </c>
      <c r="D129" s="4">
        <v>906751000006115</v>
      </c>
      <c r="E129" s="3" t="s">
        <v>129</v>
      </c>
      <c r="F129" s="3"/>
    </row>
    <row r="130" spans="1:6" x14ac:dyDescent="0.25">
      <c r="A130" s="4" t="s">
        <v>130</v>
      </c>
      <c r="B130" s="3">
        <v>2</v>
      </c>
      <c r="C130" s="4">
        <v>8771003</v>
      </c>
      <c r="D130" s="4">
        <v>15467019</v>
      </c>
      <c r="E130" s="3" t="s">
        <v>131</v>
      </c>
      <c r="F130" s="3"/>
    </row>
    <row r="131" spans="1:6" x14ac:dyDescent="0.25">
      <c r="A131" s="4" t="s">
        <v>132</v>
      </c>
      <c r="B131" s="3">
        <v>8</v>
      </c>
      <c r="C131" s="4">
        <v>13301002</v>
      </c>
      <c r="D131" s="4">
        <v>22757019</v>
      </c>
      <c r="E131" s="3" t="s">
        <v>133</v>
      </c>
      <c r="F131" s="3"/>
    </row>
    <row r="132" spans="1:6" x14ac:dyDescent="0.25">
      <c r="A132" s="4" t="s">
        <v>134</v>
      </c>
      <c r="B132" s="3">
        <v>1</v>
      </c>
      <c r="C132" s="4">
        <v>13680009</v>
      </c>
      <c r="D132" s="4">
        <v>23350013</v>
      </c>
      <c r="E132" s="3" t="s">
        <v>135</v>
      </c>
      <c r="F132" s="3"/>
    </row>
    <row r="133" spans="1:6" x14ac:dyDescent="0.25">
      <c r="A133" s="4" t="s">
        <v>136</v>
      </c>
      <c r="B133" s="3">
        <v>6</v>
      </c>
      <c r="C133" s="4">
        <v>27561001</v>
      </c>
      <c r="D133" s="4">
        <v>46127011</v>
      </c>
      <c r="E133" s="3" t="s">
        <v>137</v>
      </c>
      <c r="F133" s="3"/>
    </row>
    <row r="134" spans="1:6" x14ac:dyDescent="0.25">
      <c r="A134" s="4" t="s">
        <v>138</v>
      </c>
      <c r="B134" s="3">
        <v>1</v>
      </c>
      <c r="C134" s="4">
        <v>27767004</v>
      </c>
      <c r="D134" s="4">
        <v>46482010</v>
      </c>
      <c r="E134" s="3" t="s">
        <v>139</v>
      </c>
      <c r="F134" s="3"/>
    </row>
    <row r="135" spans="1:6" x14ac:dyDescent="0.25">
      <c r="A135" s="4" t="s">
        <v>140</v>
      </c>
      <c r="B135" s="3">
        <v>1</v>
      </c>
      <c r="C135" s="4">
        <v>37098000</v>
      </c>
      <c r="D135" s="4">
        <v>61891010</v>
      </c>
      <c r="E135" s="3" t="s">
        <v>141</v>
      </c>
      <c r="F135" s="3"/>
    </row>
    <row r="136" spans="1:6" x14ac:dyDescent="0.25">
      <c r="A136" s="4" t="s">
        <v>142</v>
      </c>
      <c r="B136" s="3">
        <v>10</v>
      </c>
      <c r="C136" s="4">
        <v>38217004</v>
      </c>
      <c r="D136" s="4">
        <v>63961010</v>
      </c>
      <c r="E136" s="3" t="s">
        <v>143</v>
      </c>
      <c r="F136" s="3"/>
    </row>
    <row r="137" spans="1:6" x14ac:dyDescent="0.25">
      <c r="A137" s="4" t="s">
        <v>144</v>
      </c>
      <c r="B137" s="3">
        <v>8</v>
      </c>
      <c r="C137" s="4">
        <v>52190008</v>
      </c>
      <c r="D137" s="4">
        <v>86865019</v>
      </c>
      <c r="E137" s="3" t="s">
        <v>145</v>
      </c>
      <c r="F137" s="3"/>
    </row>
    <row r="138" spans="1:6" x14ac:dyDescent="0.25">
      <c r="A138" s="4" t="s">
        <v>146</v>
      </c>
      <c r="B138" s="3">
        <v>1</v>
      </c>
      <c r="C138" s="4">
        <v>52486002</v>
      </c>
      <c r="D138" s="4">
        <v>1216712015</v>
      </c>
      <c r="E138" s="3" t="s">
        <v>147</v>
      </c>
      <c r="F138" s="3"/>
    </row>
    <row r="139" spans="1:6" x14ac:dyDescent="0.25">
      <c r="A139" s="4" t="s">
        <v>148</v>
      </c>
      <c r="B139" s="3">
        <v>10</v>
      </c>
      <c r="C139" s="4">
        <v>56351000</v>
      </c>
      <c r="D139" s="4">
        <v>93708018</v>
      </c>
      <c r="E139" s="3" t="s">
        <v>149</v>
      </c>
      <c r="F139" s="3"/>
    </row>
    <row r="140" spans="1:6" x14ac:dyDescent="0.25">
      <c r="A140" s="4" t="s">
        <v>150</v>
      </c>
      <c r="B140" s="3">
        <v>20</v>
      </c>
      <c r="C140" s="4">
        <v>59883002</v>
      </c>
      <c r="D140" s="4">
        <v>99480019</v>
      </c>
      <c r="E140" s="3" t="s">
        <v>151</v>
      </c>
      <c r="F140" s="3"/>
    </row>
    <row r="141" spans="1:6" x14ac:dyDescent="0.25">
      <c r="A141" s="4" t="s">
        <v>152</v>
      </c>
      <c r="B141" s="3">
        <v>1</v>
      </c>
      <c r="C141" s="4">
        <v>60540006</v>
      </c>
      <c r="D141" s="4">
        <v>100580010</v>
      </c>
      <c r="E141" s="3" t="s">
        <v>153</v>
      </c>
      <c r="F141" s="3"/>
    </row>
    <row r="142" spans="1:6" x14ac:dyDescent="0.25">
      <c r="A142" s="4" t="s">
        <v>154</v>
      </c>
      <c r="B142" s="3">
        <v>3</v>
      </c>
      <c r="C142" s="4">
        <v>71392009</v>
      </c>
      <c r="D142" s="4">
        <v>118594015</v>
      </c>
      <c r="E142" s="3" t="s">
        <v>155</v>
      </c>
      <c r="F142" s="3"/>
    </row>
    <row r="143" spans="1:6" x14ac:dyDescent="0.25">
      <c r="A143" s="4" t="s">
        <v>156</v>
      </c>
      <c r="B143" s="3">
        <v>40</v>
      </c>
      <c r="C143" s="4">
        <v>77054009</v>
      </c>
      <c r="D143" s="4">
        <v>127927010</v>
      </c>
      <c r="E143" s="3" t="s">
        <v>157</v>
      </c>
      <c r="F143" s="3"/>
    </row>
    <row r="144" spans="1:6" x14ac:dyDescent="0.25">
      <c r="A144" s="4" t="s">
        <v>158</v>
      </c>
      <c r="B144" s="3">
        <v>200</v>
      </c>
      <c r="C144" s="4">
        <v>77333008</v>
      </c>
      <c r="D144" s="4">
        <v>128348018</v>
      </c>
      <c r="E144" s="3" t="s">
        <v>159</v>
      </c>
      <c r="F144" s="3"/>
    </row>
    <row r="145" spans="1:6" x14ac:dyDescent="0.25">
      <c r="A145" s="4" t="s">
        <v>160</v>
      </c>
      <c r="B145" s="3">
        <v>7</v>
      </c>
      <c r="C145" s="4">
        <v>88361008</v>
      </c>
      <c r="D145" s="4">
        <v>146503016</v>
      </c>
      <c r="E145" s="3" t="s">
        <v>161</v>
      </c>
      <c r="F145" s="3"/>
    </row>
    <row r="146" spans="1:6" x14ac:dyDescent="0.25">
      <c r="A146" s="4" t="s">
        <v>162</v>
      </c>
      <c r="B146" s="3">
        <v>50</v>
      </c>
      <c r="C146" s="4">
        <v>102453009</v>
      </c>
      <c r="D146" s="4">
        <v>165688017</v>
      </c>
      <c r="E146" s="3" t="s">
        <v>163</v>
      </c>
      <c r="F146" s="3"/>
    </row>
    <row r="147" spans="1:6" x14ac:dyDescent="0.25">
      <c r="A147" s="4" t="s">
        <v>164</v>
      </c>
      <c r="B147" s="3">
        <v>5000</v>
      </c>
      <c r="C147" s="4">
        <v>109245003</v>
      </c>
      <c r="D147" s="4">
        <v>173787016</v>
      </c>
      <c r="E147" s="3" t="s">
        <v>165</v>
      </c>
      <c r="F147" s="3"/>
    </row>
    <row r="148" spans="1:6" x14ac:dyDescent="0.25">
      <c r="A148" s="4" t="s">
        <v>166</v>
      </c>
      <c r="B148" s="3">
        <v>70</v>
      </c>
      <c r="C148" s="4">
        <v>109245003</v>
      </c>
      <c r="D148" s="4">
        <v>173788014</v>
      </c>
      <c r="E148" s="3" t="s">
        <v>167</v>
      </c>
      <c r="F148" s="3"/>
    </row>
    <row r="149" spans="1:6" x14ac:dyDescent="0.25">
      <c r="A149" s="4" t="s">
        <v>168</v>
      </c>
      <c r="B149" s="3">
        <v>2</v>
      </c>
      <c r="C149" s="4">
        <v>194005002</v>
      </c>
      <c r="D149" s="4">
        <v>2872215010</v>
      </c>
      <c r="E149" s="3" t="s">
        <v>169</v>
      </c>
      <c r="F149" s="3"/>
    </row>
    <row r="150" spans="1:6" x14ac:dyDescent="0.25">
      <c r="A150" s="4" t="s">
        <v>170</v>
      </c>
      <c r="B150" s="3">
        <v>600</v>
      </c>
      <c r="C150" s="4">
        <v>232214001</v>
      </c>
      <c r="D150" s="4">
        <v>347928014</v>
      </c>
      <c r="E150" s="3" t="s">
        <v>171</v>
      </c>
      <c r="F150" s="3"/>
    </row>
    <row r="151" spans="1:6" x14ac:dyDescent="0.25">
      <c r="A151" s="4" t="s">
        <v>172</v>
      </c>
      <c r="B151" s="3">
        <v>1</v>
      </c>
      <c r="C151" s="4">
        <v>238401006</v>
      </c>
      <c r="D151" s="4">
        <v>357326010</v>
      </c>
      <c r="E151" s="3" t="s">
        <v>173</v>
      </c>
      <c r="F151" s="3"/>
    </row>
    <row r="152" spans="1:6" x14ac:dyDescent="0.25">
      <c r="A152" s="4" t="s">
        <v>174</v>
      </c>
      <c r="B152" s="3">
        <v>30</v>
      </c>
      <c r="C152" s="4">
        <v>240425002</v>
      </c>
      <c r="D152" s="4">
        <v>360149016</v>
      </c>
      <c r="E152" s="3" t="s">
        <v>175</v>
      </c>
      <c r="F152" s="3"/>
    </row>
    <row r="153" spans="1:6" x14ac:dyDescent="0.25">
      <c r="A153" s="4" t="s">
        <v>176</v>
      </c>
      <c r="B153" s="3">
        <v>4</v>
      </c>
      <c r="C153" s="4">
        <v>278037002</v>
      </c>
      <c r="D153" s="4">
        <v>414807015</v>
      </c>
      <c r="E153" s="3" t="s">
        <v>177</v>
      </c>
      <c r="F153" s="3"/>
    </row>
    <row r="154" spans="1:6" x14ac:dyDescent="0.25">
      <c r="A154" s="4" t="s">
        <v>178</v>
      </c>
      <c r="B154" s="3">
        <v>8</v>
      </c>
      <c r="C154" s="4">
        <v>286983008</v>
      </c>
      <c r="D154" s="4">
        <v>426484015</v>
      </c>
      <c r="E154" s="3" t="s">
        <v>115</v>
      </c>
      <c r="F154" s="3"/>
    </row>
    <row r="155" spans="1:6" x14ac:dyDescent="0.25">
      <c r="A155" s="4" t="s">
        <v>179</v>
      </c>
      <c r="B155" s="3">
        <v>2</v>
      </c>
      <c r="C155" s="4">
        <v>287000004</v>
      </c>
      <c r="D155" s="4">
        <v>426503014</v>
      </c>
      <c r="E155" s="3" t="s">
        <v>180</v>
      </c>
      <c r="F155" s="3"/>
    </row>
    <row r="156" spans="1:6" x14ac:dyDescent="0.25">
      <c r="A156" s="4" t="s">
        <v>181</v>
      </c>
      <c r="B156" s="3">
        <v>200</v>
      </c>
      <c r="C156" s="4">
        <v>287001000</v>
      </c>
      <c r="D156" s="4">
        <v>426505019</v>
      </c>
      <c r="E156" s="3" t="s">
        <v>182</v>
      </c>
      <c r="F156" s="3"/>
    </row>
    <row r="157" spans="1:6" x14ac:dyDescent="0.25">
      <c r="A157" s="4" t="s">
        <v>183</v>
      </c>
      <c r="B157" s="3">
        <v>10</v>
      </c>
      <c r="C157" s="4">
        <v>287001000</v>
      </c>
      <c r="D157" s="4">
        <v>2476118014</v>
      </c>
      <c r="E157" s="3" t="s">
        <v>184</v>
      </c>
      <c r="F157" s="3"/>
    </row>
    <row r="158" spans="1:6" x14ac:dyDescent="0.25">
      <c r="A158" s="4" t="s">
        <v>185</v>
      </c>
      <c r="B158" s="3">
        <v>6</v>
      </c>
      <c r="C158" s="4">
        <v>287002007</v>
      </c>
      <c r="D158" s="4">
        <v>426506018</v>
      </c>
      <c r="E158" s="3" t="s">
        <v>186</v>
      </c>
      <c r="F158" s="3"/>
    </row>
    <row r="159" spans="1:6" x14ac:dyDescent="0.25">
      <c r="A159" s="4" t="s">
        <v>187</v>
      </c>
      <c r="B159" s="3">
        <v>90</v>
      </c>
      <c r="C159" s="4">
        <v>301710008</v>
      </c>
      <c r="D159" s="4">
        <v>443105012</v>
      </c>
      <c r="E159" s="3" t="s">
        <v>188</v>
      </c>
      <c r="F159" s="3"/>
    </row>
    <row r="160" spans="1:6" x14ac:dyDescent="0.25">
      <c r="A160" s="4" t="s">
        <v>189</v>
      </c>
      <c r="B160" s="3">
        <v>1</v>
      </c>
      <c r="C160" s="4">
        <v>309254003</v>
      </c>
      <c r="D160" s="4">
        <v>452622011</v>
      </c>
      <c r="E160" s="3" t="s">
        <v>190</v>
      </c>
      <c r="F160" s="3"/>
    </row>
    <row r="161" spans="1:6" x14ac:dyDescent="0.25">
      <c r="A161" s="4" t="s">
        <v>191</v>
      </c>
      <c r="B161" s="3">
        <v>300</v>
      </c>
      <c r="C161" s="4">
        <v>314516007</v>
      </c>
      <c r="D161" s="4">
        <v>458887011</v>
      </c>
      <c r="E161" s="3" t="s">
        <v>192</v>
      </c>
      <c r="F161" s="3"/>
    </row>
    <row r="162" spans="1:6" x14ac:dyDescent="0.25">
      <c r="A162" s="4" t="s">
        <v>193</v>
      </c>
      <c r="B162" s="3">
        <v>70</v>
      </c>
      <c r="C162" s="4">
        <v>385627004</v>
      </c>
      <c r="D162" s="4">
        <v>1479831017</v>
      </c>
      <c r="E162" s="3" t="s">
        <v>75</v>
      </c>
      <c r="F162" s="3"/>
    </row>
    <row r="163" spans="1:6" x14ac:dyDescent="0.25">
      <c r="A163" s="4" t="s">
        <v>194</v>
      </c>
      <c r="B163" s="3">
        <v>1</v>
      </c>
      <c r="C163" s="4">
        <v>387682007</v>
      </c>
      <c r="D163" s="4">
        <v>1481766016</v>
      </c>
      <c r="E163" s="3" t="s">
        <v>195</v>
      </c>
      <c r="F163" s="3"/>
    </row>
    <row r="164" spans="1:6" x14ac:dyDescent="0.25">
      <c r="A164" s="4" t="s">
        <v>196</v>
      </c>
      <c r="B164" s="3">
        <v>8</v>
      </c>
      <c r="C164" s="4">
        <v>402929007</v>
      </c>
      <c r="D164" s="4">
        <v>1782010019</v>
      </c>
      <c r="E164" s="3" t="s">
        <v>197</v>
      </c>
      <c r="F164" s="3"/>
    </row>
    <row r="165" spans="1:6" x14ac:dyDescent="0.25">
      <c r="A165" s="4" t="s">
        <v>198</v>
      </c>
      <c r="B165" s="3">
        <v>300</v>
      </c>
      <c r="C165" s="4">
        <v>449711005</v>
      </c>
      <c r="D165" s="4">
        <v>2912636016</v>
      </c>
      <c r="E165" s="3" t="s">
        <v>199</v>
      </c>
      <c r="F165" s="3"/>
    </row>
    <row r="166" spans="1:6" x14ac:dyDescent="0.25">
      <c r="A166" s="4" t="s">
        <v>200</v>
      </c>
      <c r="B166" s="3">
        <v>20</v>
      </c>
      <c r="C166" s="4">
        <v>449825003</v>
      </c>
      <c r="D166" s="4">
        <v>2912782016</v>
      </c>
      <c r="E166" s="3" t="s">
        <v>201</v>
      </c>
      <c r="F166" s="3"/>
    </row>
    <row r="167" spans="1:6" x14ac:dyDescent="0.25">
      <c r="A167" s="4" t="s">
        <v>202</v>
      </c>
      <c r="B167" s="3">
        <v>7</v>
      </c>
      <c r="C167" s="4">
        <v>717857009</v>
      </c>
      <c r="D167" s="4">
        <v>3311779015</v>
      </c>
      <c r="E167" s="3" t="s">
        <v>203</v>
      </c>
      <c r="F167" s="3"/>
    </row>
    <row r="168" spans="1:6" x14ac:dyDescent="0.25">
      <c r="A168" s="4" t="s">
        <v>204</v>
      </c>
      <c r="B168" s="3">
        <v>10</v>
      </c>
      <c r="C168" s="4">
        <v>838283002</v>
      </c>
      <c r="D168" s="4">
        <v>3896373019</v>
      </c>
      <c r="E168" s="3" t="s">
        <v>110</v>
      </c>
      <c r="F168" s="3"/>
    </row>
    <row r="169" spans="1:6" x14ac:dyDescent="0.25">
      <c r="B169">
        <f>SUM(B2:B168)</f>
        <v>4986266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Coste</dc:creator>
  <cp:keywords/>
  <dc:description/>
  <cp:lastModifiedBy>Gareth Knight</cp:lastModifiedBy>
  <cp:revision/>
  <dcterms:created xsi:type="dcterms:W3CDTF">2015-06-05T18:17:20Z</dcterms:created>
  <dcterms:modified xsi:type="dcterms:W3CDTF">2025-01-09T14:07:43Z</dcterms:modified>
  <cp:category/>
  <cp:contentStatus/>
</cp:coreProperties>
</file>