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bookViews>
    <workbookView xWindow="0" yWindow="0" windowWidth="25785" windowHeight="109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0" i="1" l="1"/>
  <c r="H102" i="1" s="1"/>
</calcChain>
</file>

<file path=xl/sharedStrings.xml><?xml version="1.0" encoding="utf-8"?>
<sst xmlns="http://schemas.openxmlformats.org/spreadsheetml/2006/main" count="1678" uniqueCount="778">
  <si>
    <t>School Department</t>
  </si>
  <si>
    <t>Author(s)</t>
  </si>
  <si>
    <t>Publisher</t>
  </si>
  <si>
    <t>Journal</t>
  </si>
  <si>
    <t>Article Title</t>
  </si>
  <si>
    <t>APC paid (actual currency) including VAT if charged</t>
  </si>
  <si>
    <t>Currency of APC</t>
  </si>
  <si>
    <t>APC paid (£) including VAT if charged</t>
  </si>
  <si>
    <t>APC paid (£) excluding VAT</t>
  </si>
  <si>
    <t>VAT (£)</t>
  </si>
  <si>
    <t>Additional publication costs</t>
  </si>
  <si>
    <t>Discounts, memberships &amp; pre-payment agreements</t>
  </si>
  <si>
    <t>Amount of APC charged to funding body (only complete where the full cost of APC, is not charged to one funding body) £ (include VAT if charged) in £</t>
  </si>
  <si>
    <t>ISSN</t>
  </si>
  <si>
    <t>Type of publication</t>
  </si>
  <si>
    <t>Fund that APC is paid from (1)</t>
  </si>
  <si>
    <t>Fund that APC is paid from (2)</t>
  </si>
  <si>
    <t>Fund that APC is paid from (3)</t>
  </si>
  <si>
    <t>Funder of Research (1)</t>
  </si>
  <si>
    <t>Funder of research (2)</t>
  </si>
  <si>
    <t>Funder of research (3)</t>
  </si>
  <si>
    <t>Grant number (1)</t>
  </si>
  <si>
    <t>Grant number (2)</t>
  </si>
  <si>
    <t>Grant number (3)</t>
  </si>
  <si>
    <t>Grant Holder/Applicant</t>
  </si>
  <si>
    <t>Date of acceptance</t>
  </si>
  <si>
    <t>Publication date</t>
  </si>
  <si>
    <t>DOI</t>
  </si>
  <si>
    <t>PubMed Central (PMC) ID</t>
  </si>
  <si>
    <t>PubMed Id</t>
  </si>
  <si>
    <t>Creative Commons License</t>
  </si>
  <si>
    <t>Correct license applied</t>
  </si>
  <si>
    <t>Dept of Clinical Research</t>
  </si>
  <si>
    <t>Houlihan, CF; de SanjosÃƒÂ©, S; Baisley, K; Changalucha, J; Ross, DA; Kapiga, S; Godinez, JM; Bozicevic, I; Hayes, RJ; Watson-Jones, D</t>
  </si>
  <si>
    <t>Oxford University Press</t>
  </si>
  <si>
    <t>Journal of Infectious Diseases</t>
  </si>
  <si>
    <t>Prevalence of human papillomavirus in adolescent girls before reported sexual debut.</t>
  </si>
  <si>
    <t>GBP</t>
  </si>
  <si>
    <t>0022-1899</t>
  </si>
  <si>
    <t>Journal Article/Review (Hybrid journal)</t>
  </si>
  <si>
    <t>COAF - Wellcome Trust</t>
  </si>
  <si>
    <t>Wellcome Trust</t>
  </si>
  <si>
    <t>097433/Z/11/Z</t>
  </si>
  <si>
    <t>Catherine Houlihan</t>
  </si>
  <si>
    <t>10.1093/infdis/jiu202</t>
  </si>
  <si>
    <t>PMC4136803</t>
  </si>
  <si>
    <t>CC BY</t>
  </si>
  <si>
    <t>YES</t>
  </si>
  <si>
    <t>yes</t>
  </si>
  <si>
    <t>Lucy Pembrey , Pauline Raynor, Paul Griffiths, Shelley Chaytor, John Wright, Andrew J. Hall</t>
  </si>
  <si>
    <t>PLOS</t>
  </si>
  <si>
    <t>PLOS ONE</t>
  </si>
  <si>
    <t>Seroprevalence of Cytomegalovirus, Epstein Barr Virus and Varicella Zoster Virus among Pregnant Women in Bradford: A Cohort Study</t>
  </si>
  <si>
    <t>USD</t>
  </si>
  <si>
    <t>1932-6203</t>
  </si>
  <si>
    <t>Journal Article/Review (Full OA journal)</t>
  </si>
  <si>
    <t>083521/Z/07/Z</t>
  </si>
  <si>
    <t>10.1371/journal.pone.0081881</t>
  </si>
  <si>
    <t>PMC3842274</t>
  </si>
  <si>
    <t>Thomas SL, Minassian C, Ganesan V, Langan SM, Smeeth L.</t>
  </si>
  <si>
    <t>OUP</t>
  </si>
  <si>
    <t>Clinical Infectious Diseases</t>
  </si>
  <si>
    <t xml:space="preserve">Chickenpox and risk of stroke: a self-controlled case series analysis </t>
  </si>
  <si>
    <t>1058-4838</t>
  </si>
  <si>
    <t>WT082178</t>
  </si>
  <si>
    <t>10.1093/cid/cit659</t>
  </si>
  <si>
    <t>PMC3864501</t>
  </si>
  <si>
    <t>Dept of Social and Environmental Health Research</t>
  </si>
  <si>
    <t>McCambridge J, Kypri K, Miller P, Hawkins B, Hastings G.</t>
  </si>
  <si>
    <t>Wiley</t>
  </si>
  <si>
    <t>Addiction</t>
  </si>
  <si>
    <t>Be aware of drinkaware.</t>
  </si>
  <si>
    <t>0965-2140</t>
  </si>
  <si>
    <t>WT086516MA</t>
  </si>
  <si>
    <t>10.1111/add.12356</t>
  </si>
  <si>
    <t>PMC3992896</t>
  </si>
  <si>
    <t>Dept of Global Health and Development</t>
  </si>
  <si>
    <t>Noémi Tousignant</t>
  </si>
  <si>
    <t>CUP</t>
  </si>
  <si>
    <t>Africa</t>
  </si>
  <si>
    <t>Pharmacy, money and public health in Dakar.</t>
  </si>
  <si>
    <t xml:space="preserve">0001-9720 </t>
  </si>
  <si>
    <t>WT092699MF</t>
  </si>
  <si>
    <t>P W Geissler</t>
  </si>
  <si>
    <t>10.1017/S0001972013000454</t>
  </si>
  <si>
    <t>None</t>
  </si>
  <si>
    <t>Dept of Infectious Disease Epidemiology</t>
  </si>
  <si>
    <t>Nguena MB, van den Tweel JG, Makupa W, Hu VH, Weiss HA, Gichuhi S, Burton MJ.</t>
  </si>
  <si>
    <t>Elsevier</t>
  </si>
  <si>
    <t>Ophthalmology</t>
  </si>
  <si>
    <t>Diagnosing Ocular Surface Squamous Neoplasia in East Africa: Case-Control Study of Clinical and In Vivo Confocal Microscopy Assessment</t>
  </si>
  <si>
    <t>EUR</t>
  </si>
  <si>
    <t>0161-6420</t>
  </si>
  <si>
    <t>080741/Z/06/Z</t>
  </si>
  <si>
    <t>Matthew Burton</t>
  </si>
  <si>
    <t>10.1016/j.ophtha.2013.09.027</t>
  </si>
  <si>
    <t>PMC3932964</t>
  </si>
  <si>
    <t>Dept of Pathogen Molecular Biology</t>
  </si>
  <si>
    <t>McLatchie AP, Burrell-Saward H, Myburgh E, Lewis MD, Ward TH, Mottram JC, Croft SL, Kelly JM, Taylor MC.</t>
  </si>
  <si>
    <t>PLoS</t>
  </si>
  <si>
    <t>PLoS Neglected Tropical Disease</t>
  </si>
  <si>
    <t>Highly Sensitive In Vivo Imaging of Trypanosoma brucei Expressing "Red-Shifted" Luciferase</t>
  </si>
  <si>
    <t>1935-2735</t>
  </si>
  <si>
    <t>John Kelly</t>
  </si>
  <si>
    <t>10.1371/journal.pntd.0002571</t>
  </si>
  <si>
    <t>PMC3836995</t>
  </si>
  <si>
    <t>Low, AJ; Konate, I; Nagot, N; Weiss, HA; Mabey, D; Segondy, M; Vickerman, P; Meda, N; van de Perre, P; Mayaud, P</t>
  </si>
  <si>
    <t>BMJ Publishing Group</t>
  </si>
  <si>
    <t>Sexually Transmitted Infections</t>
  </si>
  <si>
    <t xml:space="preserve">Neisseria gonorrhoeae and Chlamydia trachomatis infection in HIV-1-infected women taking antiretroviral therapy: a prospective cohort study from Burkina Faso </t>
  </si>
  <si>
    <t>1368-4973</t>
  </si>
  <si>
    <t>087760/Z/60/08/Z</t>
  </si>
  <si>
    <t>Andrea Low</t>
  </si>
  <si>
    <t>10.1136/sextrans-2013-051233</t>
  </si>
  <si>
    <t>PMC3932980</t>
  </si>
  <si>
    <t>Mandeville KL, O'Neill S, Brighouse A, Walker A, Yarrow K, Chan K.</t>
  </si>
  <si>
    <t>BMJ</t>
  </si>
  <si>
    <t>Journal of Epidemiology &amp; Community Health</t>
  </si>
  <si>
    <t>Academics and competing interests in H1N1 influenza media reporting.</t>
  </si>
  <si>
    <t>0143-005X</t>
  </si>
  <si>
    <t>094017/Z/10/Z</t>
  </si>
  <si>
    <t>Kate Mandeville</t>
  </si>
  <si>
    <t>10.1136/jech-2013-203128</t>
  </si>
  <si>
    <t>Gichuhi S, Sagoo MS, Weiss HA, Burton MJ.</t>
  </si>
  <si>
    <t>Tropical Medicine &amp; International Health</t>
  </si>
  <si>
    <t>Epidemiology of ocular surface squamous neoplasia in Africa.</t>
  </si>
  <si>
    <t>1360-2276</t>
  </si>
  <si>
    <t>10.1111/tmi.12203</t>
  </si>
  <si>
    <t>PMC4440345</t>
  </si>
  <si>
    <t>J McCambridge, B Hawkins, C Holden</t>
  </si>
  <si>
    <t>The challenge corporate lobbying poses to reducing society's alcohol problems: Insights from UK. Evidence on minimum unit pricing.</t>
  </si>
  <si>
    <t>J McCambridge</t>
  </si>
  <si>
    <t>10.1111/add.12380</t>
  </si>
  <si>
    <t>PMC3992904</t>
  </si>
  <si>
    <t>J McCambridge, K Kypri, P Bendtsen, J Porter</t>
  </si>
  <si>
    <t>Taylor and Francis</t>
  </si>
  <si>
    <t>The American Journal of Bioethics</t>
  </si>
  <si>
    <t>The use of deception in public health behavioral intervention trials: a case study of three online alcohol trials.</t>
  </si>
  <si>
    <t>1526-5161</t>
  </si>
  <si>
    <t>10.10802015265161.2013.839751</t>
  </si>
  <si>
    <t>PMC3856517</t>
  </si>
  <si>
    <t>Dept of Non-Communicable Disease Epidemiology</t>
  </si>
  <si>
    <t>Quint, JK; Herrett, E; Bhaskaran, K; Timmis, A; Hemingway, H; Wedzicha, JA; Smeeth, L</t>
  </si>
  <si>
    <t>Effect of [beta] blockers on mortality after myocardial infarction in adults with COPD: population based cohort study of UK electronic healthcare records</t>
  </si>
  <si>
    <t>0959-8138</t>
  </si>
  <si>
    <t>Liam Smeeth</t>
  </si>
  <si>
    <t>10.1136/bmj.f6650</t>
  </si>
  <si>
    <t>PMC3898388</t>
  </si>
  <si>
    <t>Yes</t>
  </si>
  <si>
    <t>NO</t>
  </si>
  <si>
    <t>Herrett, E; George, J; Denaxas, S; Bhaskaran, K; Timmis, A; Hemingway, H; Smeeth, L</t>
  </si>
  <si>
    <t>Sage</t>
  </si>
  <si>
    <t>European heart journal Acute cardiovascular care</t>
  </si>
  <si>
    <t>Type and timing of heralding in ST-elevation and non-ST-elevation myocardial infarction: an analysis of prospectively collected electronic healthcare records linked to the national registry of acute coronary syndromes.</t>
  </si>
  <si>
    <t>2048-8726</t>
  </si>
  <si>
    <t>10.1177/2048872613487495</t>
  </si>
  <si>
    <t>PMC3821819</t>
  </si>
  <si>
    <t>R Mathur, K Bhaskaran, N Chatuvedi, DA Leon, T van Staa, E Grundy, L Smeeth</t>
  </si>
  <si>
    <t>Jnl Public Health</t>
  </si>
  <si>
    <t>Completeness and usability of ethnicity data in UK-based primary care and hospital databases</t>
  </si>
  <si>
    <t>1741-3842</t>
  </si>
  <si>
    <t>Research Councils UK</t>
  </si>
  <si>
    <t>Economic &amp; Social Research Council (ESRC)</t>
  </si>
  <si>
    <t>Pathways Grant</t>
  </si>
  <si>
    <t>Rohini Mathur</t>
  </si>
  <si>
    <t>10.1093/pubmed/fdt116</t>
  </si>
  <si>
    <t>PMC4245896</t>
  </si>
  <si>
    <t>Dissing AS, Gil A, Keenan K, McCambridge J, McKee M, Oralov A, Saburova L, Leon DA.</t>
  </si>
  <si>
    <t>Alcohol consumption and self-reported (SF12) physical and mental health among working aged-men in a typical Russian city: A cross sectional study.</t>
  </si>
  <si>
    <t>McDonald H, Borinskya S, Kiryanov N, Gil A, Helander A, Leon DA.</t>
  </si>
  <si>
    <t>The comparative performance of biomarkers of alcohol consumption in a population sample of working-aged men in Russia: the Izhevsk family study.</t>
  </si>
  <si>
    <t>078557/Z/05</t>
  </si>
  <si>
    <t>David Leon</t>
  </si>
  <si>
    <t>10.1111/add.12257</t>
  </si>
  <si>
    <t>PMC3992912</t>
  </si>
  <si>
    <t>10.1111/add.12251</t>
  </si>
  <si>
    <t xml:space="preserve">    PMC3992900
</t>
  </si>
  <si>
    <t>J McCambridge, S Rollnick</t>
  </si>
  <si>
    <t>Should brief interventions in primary care address alcohol problems more strongly?</t>
  </si>
  <si>
    <t>10.1111/add.12388</t>
  </si>
  <si>
    <t>PMC4153955</t>
  </si>
  <si>
    <t xml:space="preserve">Clark, TG; Mallard, K; Coll, F; Preston, M; Assefa, S; Harris, D; Ogwang, S; Mumbowa, F; Kirenga, B; O'Sullivan, DM; Okwera, A; Eisenach, KD; Joloba, M; Bentley, SD; Ellner, JJ; Parkhill, J; Jones-LÃƒÂ³pez, EC; McNerney, R; </t>
  </si>
  <si>
    <t>PLoS ONE</t>
  </si>
  <si>
    <t>Elucidating emergence and transmission of multidrug-resistant tuberculosis in treatment experienced patients by whole genome sequencing.</t>
  </si>
  <si>
    <t>063410/ABC//00/Z</t>
  </si>
  <si>
    <t>WT098051</t>
  </si>
  <si>
    <t>10.1371/journal.pone.0083012</t>
  </si>
  <si>
    <t>PMC3859632</t>
  </si>
  <si>
    <t>Dept of Population Studies</t>
  </si>
  <si>
    <t xml:space="preserve">Marston, M; Newell, ML; Crampin, A; Lutalo, T; Musoke, R; Gregson, S; Nyamukapa, C; Nakiyingi-Miiro, J; Urassa, M; Isingo, R; Zaba, B; </t>
  </si>
  <si>
    <t>Is the risk of HIV acquisition increased during and immediately after pregnancy? A secondary analysis of pooled HIV community-based studies from the ALPHA network.</t>
  </si>
  <si>
    <t>090959/Z/09/Z</t>
  </si>
  <si>
    <t>Basia Zaba</t>
  </si>
  <si>
    <t>10.1371/journal.pone.0082219</t>
  </si>
  <si>
    <t>PMC3873249</t>
  </si>
  <si>
    <t>Taylor &amp; Francis</t>
  </si>
  <si>
    <t>Deception in research is morally problematic Ã¢â‚¬Â¦ and so too is not using it morally: reply to open peer commentaries on "the use of deception in public health behavioral intervention trials: a case study of three online alcohol trials".</t>
  </si>
  <si>
    <t>10.10802015265161.2014.862418</t>
  </si>
  <si>
    <t>PMC3929177</t>
  </si>
  <si>
    <t>CC0</t>
  </si>
  <si>
    <t>Habtamu E, Eshete Z, Burton MJ.</t>
  </si>
  <si>
    <t>BioMed Central</t>
  </si>
  <si>
    <t>BioMed Central Health Services Research</t>
  </si>
  <si>
    <t>Cataract surgery in Southern Ethiopia: distribution, rates and determinants of service provision</t>
  </si>
  <si>
    <t>1472-6963</t>
  </si>
  <si>
    <t>10.1186/1472-6963-13-480</t>
  </si>
  <si>
    <t>PMC3842739</t>
  </si>
  <si>
    <t xml:space="preserve">CC BY-NC-ND </t>
  </si>
  <si>
    <t>Moser, KA; Agrawal, S; Davey Smith, G; Ebrahim, S</t>
  </si>
  <si>
    <t>Socio-demographic inequalities in the prevalence, diagnosis and management of hypertension in India: analysis of nationally-representative survey data.</t>
  </si>
  <si>
    <t>Shah Ebrahim</t>
  </si>
  <si>
    <t>10.1371/journal.pone.0086043</t>
  </si>
  <si>
    <t>PMC3900470</t>
  </si>
  <si>
    <t>Dept of Disease Control</t>
  </si>
  <si>
    <t>Halliday, KE; Okello, G; Turner, EL; Njagi, K; McHaro, C; Kengo, J; Allen, E; Dubeck, MM; Jukes, MC; Brooker, SJ</t>
  </si>
  <si>
    <t>PLoS Medicine</t>
  </si>
  <si>
    <t>Impact of intermittent screening and treatment for malaria among school children in Kenya: a cluster randomised trial.</t>
  </si>
  <si>
    <t>1549-1277</t>
  </si>
  <si>
    <t>098045/Z/11/Z</t>
  </si>
  <si>
    <t>Simon Brooker</t>
  </si>
  <si>
    <t>10.1371/journal.pmed.1001594</t>
  </si>
  <si>
    <t>PMC3904819</t>
  </si>
  <si>
    <t>McCambridge, J; Kypri, K; McElduff, P</t>
  </si>
  <si>
    <t>Drug and Alcohol Dependence</t>
  </si>
  <si>
    <t>Regression to the mean and alcohol consumption: A cohort study exploring implications for the interpretation of change in control grOxford University Presss in brief intervention trials</t>
  </si>
  <si>
    <t>0376-8716</t>
  </si>
  <si>
    <t>10.1016/j.drugalcdep.2013.11.017</t>
  </si>
  <si>
    <t>PMC3929002</t>
  </si>
  <si>
    <t>Dept of Population Health</t>
  </si>
  <si>
    <t>L'Esperance, VS; Cox, SE; Simpson, D; Gill, C; Makani, J; Soka, D; Mgaya, J; Kirkham, FJ; Clough, GF</t>
  </si>
  <si>
    <t>Experimental Physiology</t>
  </si>
  <si>
    <t>Peripheral vascular  response to inspiratory breath hold in paediatric homozygous sickle cell disease.</t>
  </si>
  <si>
    <t>0958-0670</t>
  </si>
  <si>
    <t>WT80025</t>
  </si>
  <si>
    <t>Sharon Cox</t>
  </si>
  <si>
    <t>10.1113/expphysiol.2011.064055</t>
  </si>
  <si>
    <t>PMC4463767</t>
  </si>
  <si>
    <t>Kabula, B; Kisinza, W; Tungu, P; Ndege, C; Batengana, B; Kollo, D; Malima, R; Kafuko, J; Mohamed, M; Magesa, S</t>
  </si>
  <si>
    <t>Co-occurrence and distribution of East (L1014S) and West (L1014F) African knock-down resistance in Anopheles gambiae sensu lato population of Tanzania.</t>
  </si>
  <si>
    <t>WT084289MA</t>
  </si>
  <si>
    <t>Bilali Kabula</t>
  </si>
  <si>
    <t>10.1111/tmi.12248</t>
  </si>
  <si>
    <t>PMC4190685</t>
  </si>
  <si>
    <t xml:space="preserve">    McCambridge, J; Sorhaindo, A; Quirk, A; Nanchahal, K</t>
  </si>
  <si>
    <t>Patient Education and Couselling</t>
  </si>
  <si>
    <t>Patient preferences and performance bias in a weight loss trial with a usual care arm</t>
  </si>
  <si>
    <t>0738-3991</t>
  </si>
  <si>
    <t>Jim McCambridge</t>
  </si>
  <si>
    <t>10.1016/j.pec.2014.01.003</t>
  </si>
  <si>
    <t>PMC3994506</t>
  </si>
  <si>
    <t>A Bastawrous,
PI Burgess,
AM Mahdi,
F Kyari,
MJ Burton, 
H Kuper</t>
  </si>
  <si>
    <t>Posterior segment eye disease in sub-Saharan Africa: review of recent population studies.</t>
  </si>
  <si>
    <t>1365-3156</t>
  </si>
  <si>
    <t>Medical Research Council (MRC)</t>
  </si>
  <si>
    <t>G1001934</t>
  </si>
  <si>
    <t>Andrew Bastwerous</t>
  </si>
  <si>
    <t>10.1111/tmi.12276</t>
  </si>
  <si>
    <t>PMC4065367</t>
  </si>
  <si>
    <t>The content and delivery of psychological interventions for perinatal depression by non-specialist health workers in low and middle income countries: A systematic review</t>
  </si>
  <si>
    <t>Best Practice &amp; Research Clinical Obstetrics &amp; Gynaecology</t>
  </si>
  <si>
    <t>Chowdhary N, Sikander S, Atif N, Singh N, Ahmad I, Fuhr DC, Rahman A, Patel V</t>
  </si>
  <si>
    <t>1532-1932</t>
  </si>
  <si>
    <t xml:space="preserve">PMC3893480 </t>
  </si>
  <si>
    <t>10.1016/j.bpobgyn.2013.08.013</t>
  </si>
  <si>
    <t>Senior Research Fellowship</t>
  </si>
  <si>
    <t>Vikram Patel</t>
  </si>
  <si>
    <t>Coronel, J; Roper, MH; Herrera, C; Bonilla, C; Jave, O; Gianella, C; Sabogal, I; Huancaré, V; Leo, E; Tyas, A; Mendoza, A; Caviedes, L; Moore, D</t>
  </si>
  <si>
    <t>Clinical Microbiology and Infection</t>
  </si>
  <si>
    <t>Validation of microscopic observation drug susceptibility testing for rapid, direct rifampicin and isoniazid drug susceptibility testing in patients receiving tuberculosis treatment</t>
  </si>
  <si>
    <t>1198-743X</t>
  </si>
  <si>
    <t>078067/Z/05/Z</t>
  </si>
  <si>
    <t>David Moore</t>
  </si>
  <si>
    <t>10.1111/1469-0691.12401</t>
  </si>
  <si>
    <t>PMC4302318</t>
  </si>
  <si>
    <t>Dept of Health Services Research and Policy</t>
  </si>
  <si>
    <t>E Gupta, B Roberts</t>
  </si>
  <si>
    <t>BioMed Central Research Notes</t>
  </si>
  <si>
    <t>User and researcher collaboration in mental health in low and middle income countries: case study of the EMPOWER project.</t>
  </si>
  <si>
    <t>1756-0500</t>
  </si>
  <si>
    <t>092907/Z/10/Z</t>
  </si>
  <si>
    <t>10.1186/1756-0500-7-37</t>
  </si>
  <si>
    <t>PMC3896753</t>
  </si>
  <si>
    <t>McCambridge J, Cunningham JA.</t>
  </si>
  <si>
    <t>The early history of ideas on brief interventions for alcohol.</t>
  </si>
  <si>
    <t xml:space="preserve"> 0965-2140</t>
  </si>
  <si>
    <t>10.1111/add.12458</t>
  </si>
  <si>
    <t>PMC3992901</t>
  </si>
  <si>
    <t>J McCambridge, Kypros Kypri, Diana Elbourne</t>
  </si>
  <si>
    <t>Journal of Clinical Epidemiology</t>
  </si>
  <si>
    <t>In randomization we trust? There are overlooked problems in experimenting with people in behavioral intervention trials.</t>
  </si>
  <si>
    <t>0895-4356</t>
  </si>
  <si>
    <t>10.1016/j.jclinepi.2013.09.004</t>
  </si>
  <si>
    <t>PMC3969092</t>
  </si>
  <si>
    <t>Pregnancy and helminth infections</t>
  </si>
  <si>
    <t>H. Mpairwe, R. Tweyongyere, A. Elliott</t>
  </si>
  <si>
    <t>Parasite Immunology</t>
  </si>
  <si>
    <t>1365-3024</t>
  </si>
  <si>
    <t>10.1111/pim.12101</t>
  </si>
  <si>
    <t>PMC4260141</t>
  </si>
  <si>
    <t>Alison Elliott</t>
  </si>
  <si>
    <t>WT095778/Z11/Z</t>
  </si>
  <si>
    <t>PMC4154124</t>
  </si>
  <si>
    <t>10.1111/bjh.12791</t>
  </si>
  <si>
    <t>British Journal of Haematology</t>
  </si>
  <si>
    <t>Haptoglobin, alpha-thalassaemia and glucose-6-phosphate dehydrogenase polymorphisms and risk of abnormal transcranial Doppler among patients with sickle cell anaemia in Tanzania</t>
  </si>
  <si>
    <t>1365-2141</t>
  </si>
  <si>
    <t>Sharon E. Cox, Julie Makani, Deogratias Soka, Veline S. L'Esperence, Edward Kija, Paula Dominguez-Salas, Charles R. J. Newton, Anthony A. Birch, Andrew M. Prentice and Fenella J. Kirkham</t>
  </si>
  <si>
    <t>C Roberts</t>
  </si>
  <si>
    <t>PLoS Neglected Tropical Diseases</t>
  </si>
  <si>
    <t>Conjunctival scarring in trachoma is associated with the HLA-C ligand of KIR and is exacerbated by heterozygosity at KIR2DL2/KIR2DL3</t>
  </si>
  <si>
    <t>Chrissy Roberts</t>
  </si>
  <si>
    <t>GRO79246MA</t>
  </si>
  <si>
    <t>10.1371/journal.pntd.0002744</t>
  </si>
  <si>
    <t>PMC3961204</t>
  </si>
  <si>
    <t>Martin Gorsky</t>
  </si>
  <si>
    <t>M Gorsky, K Lock, S Hogarth</t>
  </si>
  <si>
    <t>Journal of Public Health</t>
  </si>
  <si>
    <t>Public health and English local government: historical perspectives on the impact of 'returning home'.</t>
  </si>
  <si>
    <t>088670/Z/09/Z</t>
  </si>
  <si>
    <t>10.1093/pubmed/fdt131</t>
  </si>
  <si>
    <t>PMC4245898</t>
  </si>
  <si>
    <t>1741-3850</t>
  </si>
  <si>
    <t>Molecular &amp; Biochemical Parasitology</t>
  </si>
  <si>
    <t>Benznidazole-resistance in Trypanosoma cruzi: evidence that distinct mechanisms can act in concert</t>
  </si>
  <si>
    <t>PMC3988956</t>
  </si>
  <si>
    <t>10.1016/j.molbiopara.2014.01.002</t>
  </si>
  <si>
    <t>1872-9428</t>
  </si>
  <si>
    <t>Wolters Kluwer</t>
  </si>
  <si>
    <t>Low, Andrea J. MD, PhD*; Konate, Issouf MD†; Nagot, Nicolas MD, PhD‡; Weiss, Helen A. PhD§; Kania, Dramane PharmD†; Vickerman, Peter PhD||; Segondy, Michel PhD‡; Mabey, David MD, PhD*; Pillay, Deenan MD¶; Meda, Nicolas MD†; van de Perre, Philippe MD, PhD‡; Mayaud, Philippe MD*; for the Yerelon Study Group</t>
  </si>
  <si>
    <t>LWW</t>
  </si>
  <si>
    <t>Journal of Acquired Immune Deficiency Syndromes</t>
  </si>
  <si>
    <t>Cervicovaginal HIV-1 Shedding in Women Taking Antiretroviral Therapy in Burkina Faso: A Longitudinal Study</t>
  </si>
  <si>
    <t>087760/Z/08/Z</t>
  </si>
  <si>
    <t>10.1097/QAI.0000000000000049</t>
  </si>
  <si>
    <t>PMC3979829</t>
  </si>
  <si>
    <t>1944-7884</t>
  </si>
  <si>
    <t>McCambridge J, Hartwell G</t>
  </si>
  <si>
    <t>Drug and Alcohol Review</t>
  </si>
  <si>
    <t>Has industry funding biased studies of the protective effects of alcohol on cardiovascular disease? A preliminary investigation of prospective cohort studies</t>
  </si>
  <si>
    <t>10.1111/dar.12125</t>
  </si>
  <si>
    <t xml:space="preserve">PMC4441279 </t>
  </si>
  <si>
    <t>1465-3362</t>
  </si>
  <si>
    <t>JM Francis, H Grosskurth, J Changalucha, SH Kapiga, HA Weiss</t>
  </si>
  <si>
    <t>Systematic review and meta-analysis: prevalence of alcohol use among young people in Eastern Africa.</t>
  </si>
  <si>
    <t>G0801056</t>
  </si>
  <si>
    <t>Saidi Kapiga</t>
  </si>
  <si>
    <t>10.1111/tmi.12267</t>
  </si>
  <si>
    <t>PMC4065366</t>
  </si>
  <si>
    <t xml:space="preserve">Eleanor Hutchinson, Clare Chandler, Siân Clarke, Sham Lal, Pascal Magnussen, Miriam Kayendeke, Christine Nabirye, James Kizito &amp; Anthony Mbonye </t>
  </si>
  <si>
    <t>Critical Public Health</t>
  </si>
  <si>
    <t xml:space="preserve">It puts life in us and we feel big: Shifts in the local health care system during the introduction of rapid diagnostic tests for malaria into drug shops in Uganda
</t>
  </si>
  <si>
    <t>1469-3682</t>
  </si>
  <si>
    <t>Sian Clarke</t>
  </si>
  <si>
    <t>WT084933</t>
  </si>
  <si>
    <t>10.1080/09581596.2014.886762</t>
  </si>
  <si>
    <t>PMC4299853</t>
  </si>
  <si>
    <t xml:space="preserve">
RL Pullan, MC Freeman, PW Gething, SJ Brooker</t>
  </si>
  <si>
    <t>Mapping inequalities in use of improved drinking water supply and sanitation across sub-Saharan Africa</t>
  </si>
  <si>
    <t>1549-1676</t>
  </si>
  <si>
    <t>WT098045</t>
  </si>
  <si>
    <t>10.1371/journal.pmed.1001626</t>
  </si>
  <si>
    <t>B Kulkarni, H Kuper, KV Radhakrishna, AP Hills, NM Byrne et al</t>
  </si>
  <si>
    <t>American Journal of Epidemiology</t>
  </si>
  <si>
    <t>The association of early life supplemental nutrition with lean body mass and grip srength in adulthood: evidence from APCAPS.</t>
  </si>
  <si>
    <t>SM Langan, C Minassian, L Smeeth, SL Thomas</t>
  </si>
  <si>
    <t>Risk of stroke following herpes zoster: self-controlled case-series study.</t>
  </si>
  <si>
    <t>Bhaskaran K, Smeeth L</t>
  </si>
  <si>
    <t xml:space="preserve">International Journal of Epidemiology </t>
  </si>
  <si>
    <t>What is the difference between missing completely at random and missing at random?</t>
  </si>
  <si>
    <t>WT083707AIA</t>
  </si>
  <si>
    <t>Hannah Kuper</t>
  </si>
  <si>
    <t>10.1093/aje/kwt332</t>
  </si>
  <si>
    <t>10.1093/cid/ciu098</t>
  </si>
  <si>
    <t>10.1093/ije/dyu080</t>
  </si>
  <si>
    <t>PMC4017889</t>
  </si>
  <si>
    <t>PMC3979660</t>
  </si>
  <si>
    <t>PMC3939852</t>
  </si>
  <si>
    <t>PMC4121561</t>
  </si>
  <si>
    <t>1464-3685</t>
  </si>
  <si>
    <t>1537-6591</t>
  </si>
  <si>
    <t>1476-6256</t>
  </si>
  <si>
    <t>Ferrata Storti Foundation</t>
  </si>
  <si>
    <t>Haematologica</t>
  </si>
  <si>
    <t>Tricuspid regurgitant jet velocity and hospitalization in Tanzanian children with sickle cell anemia</t>
  </si>
  <si>
    <t xml:space="preserve">Sharon E. Cox, Deogratias Soka, Fenella J. Kirkham, Charles R. J. Newton, Andrew M. Prentice, Julie Makani and Adel K. Younoszai
</t>
  </si>
  <si>
    <t>1592-8721</t>
  </si>
  <si>
    <t>WT080025, WT084538, WT095009 &amp; WT072064</t>
  </si>
  <si>
    <t>10.3324/haematol.2013.089235</t>
  </si>
  <si>
    <t>PMC4007918</t>
  </si>
  <si>
    <t>Cenveo Publisher Services</t>
  </si>
  <si>
    <t>Journal of Clinical Microbiology</t>
  </si>
  <si>
    <t>Plasmid Copy Number and Disease Severity in Naturally Occurring Ocular Chlamydia trachomatis Infection</t>
  </si>
  <si>
    <t>1098-660X</t>
  </si>
  <si>
    <t>10.1128/JCM.02618-13</t>
  </si>
  <si>
    <t xml:space="preserve">PMC3911420
</t>
  </si>
  <si>
    <t xml:space="preserve">Anna R. Last, Chrissy h. Roberts, Eunice Cassama, Meno Nabicassa, Sandra Molina-Gonzalez, Sarah E. Burr, David C.W. Mabey, Robin L. Bailey and Martin J. Holland
</t>
  </si>
  <si>
    <t>Anna Last</t>
  </si>
  <si>
    <t>097330/Z/11/Z</t>
  </si>
  <si>
    <t>A Milojevic, P Wilkinson, B Armstrong, K Bhaskaran, L Smeeth, S Hajat</t>
  </si>
  <si>
    <t>Heart</t>
  </si>
  <si>
    <t>Short-term effects of air pollution on a range of cardiovascular events in England &amp; Wales: case-crossover anaylysis on the MINAP database, hospital admissions and mortality.</t>
  </si>
  <si>
    <t>1355-6037</t>
  </si>
  <si>
    <t>10.1136/heartjnl-2013-304963</t>
  </si>
  <si>
    <t>PMC4078678</t>
  </si>
  <si>
    <t>Hotez, PJ; Diemert, D; Bacon, KM; Beaumier, C; Bethony, JM; Bottazzi, ME; Brooker, S; Couto, AR; Freire, MD; Homma, A; Lee, BY; Loukas, A; Loblack, M; Morel, CM; Oliveira, RC; Russell, PK</t>
  </si>
  <si>
    <t>Vaccine</t>
  </si>
  <si>
    <t>The human hookworm vaccine</t>
  </si>
  <si>
    <t>0264-410X</t>
  </si>
  <si>
    <t>10.1016/j.vaccine.2012.11.034</t>
  </si>
  <si>
    <t>PMC3988917</t>
  </si>
  <si>
    <t>Dept of Immunology and Infection</t>
  </si>
  <si>
    <t>N Sepulveda, A Manjurano, C Drakeley, T Clark</t>
  </si>
  <si>
    <t>Annals of Human Genetics</t>
  </si>
  <si>
    <t xml:space="preserve">On the Performance of Multiple Imputation Based on Chained Equations in Tackling Missing Data of the African ÃŽÂ±(3.7) -Globin Deletion in a Malaria Association Study. </t>
  </si>
  <si>
    <t xml:space="preserve"> 0003-4800</t>
  </si>
  <si>
    <t>WT091924</t>
  </si>
  <si>
    <t>Nuno Sepulveda</t>
  </si>
  <si>
    <t>10.1111/ahg.12065</t>
  </si>
  <si>
    <t>PMC4140543</t>
  </si>
  <si>
    <t>K Kypri, D Elbourne, J McCambridge</t>
  </si>
  <si>
    <t>Research participation effects: a skeleton in the methodological cupboard</t>
  </si>
  <si>
    <t>10.1016/j.jclinepi.2014.03.002</t>
  </si>
  <si>
    <t>PMC4236591</t>
  </si>
  <si>
    <t xml:space="preserve">Agyemang, C; Beune, E; Meeks, K; Owusu-Dabo, E; Agyei-Baffour, P; Aikins, Ad; Dodoo, F; Smeeth, L; Addo, J; Mockenhaupt, FP; Amoah, SK; Schulze, MB; Danquah, I; Spranger, J; Nicolaou, M; Klipstein-Grobusch, K; Burr, T; Henneman, P; Mannens, MM; van Straalen, JP; Bahendeka, S; Zwinderman, AH; Kunst, AE; Stronks, K; </t>
  </si>
  <si>
    <t>BMJ Open</t>
  </si>
  <si>
    <t>Rationale and cross-sectional study design of the Research on Obesity and type 2 Diabetes among African Migrants: the RODAM study</t>
  </si>
  <si>
    <t>2044-6055</t>
  </si>
  <si>
    <t>10.1136/bmjopen-2014-004877</t>
  </si>
  <si>
    <t>PMC3963103</t>
  </si>
  <si>
    <t>M Marks, A Gupta-Wright, JF Doherty, M Singer, D Walker</t>
  </si>
  <si>
    <t>British Journal of Anaesthesia</t>
  </si>
  <si>
    <t>Managing malaria in the intensive care unit.</t>
  </si>
  <si>
    <t>0007-0912</t>
  </si>
  <si>
    <t>WT102807</t>
  </si>
  <si>
    <t>Michael Marks</t>
  </si>
  <si>
    <t>10.1093/bja/aeu157</t>
  </si>
  <si>
    <t>PMC4235570</t>
  </si>
  <si>
    <t>Journal of Asthma</t>
  </si>
  <si>
    <t>10.3109/02770903.2014.913619</t>
  </si>
  <si>
    <t>S Agrawal, N Pearce, C Millett, S Subramanian, S Ebrahim.</t>
  </si>
  <si>
    <t>Informa Healthcare</t>
  </si>
  <si>
    <t>Occupations with an increased prevalence of self-reported asthma in Indian adults.</t>
  </si>
  <si>
    <t>0277-0903</t>
  </si>
  <si>
    <t>Z/041825</t>
  </si>
  <si>
    <t>PMC4196548</t>
  </si>
  <si>
    <t xml:space="preserve">Price, AJ; Kayange, M; Zaba, B; Chimbandrira, FM; Jahn, A; Chirwa, Z; Dasgupta, AN; Katundu, C; Saul, JL; Glynn, JR; Koole, O; Crampin, AC; </t>
  </si>
  <si>
    <t>Uptake of prevention of mother-to-child-transmission using option B in northern rural Malawi.</t>
  </si>
  <si>
    <t>096249/Z/11/A</t>
  </si>
  <si>
    <t>Alison Price</t>
  </si>
  <si>
    <t>10.1136/sextrans-2013-051336</t>
  </si>
  <si>
    <t>PMC4033143</t>
  </si>
  <si>
    <t>M Lewis, J Kelly, A Fortes Francisco, H Burrell-Saward et al</t>
  </si>
  <si>
    <t>Cellular Microbiology</t>
  </si>
  <si>
    <t>Bioluminescence imaging of chronic Trypanosoma cruzi infections reveals tissue-specific parasite dynamics and heart disease in the absence of locally persistent infection.</t>
  </si>
  <si>
    <t>1462-5814</t>
  </si>
  <si>
    <t>WT084175</t>
  </si>
  <si>
    <t>Michael Lewis and John Kelly</t>
  </si>
  <si>
    <t>10.1111/cmi.12297</t>
  </si>
  <si>
    <t>PMC4190689</t>
  </si>
  <si>
    <t>Tann, CJ; Nkurunziza, P; Nakakeeto, M; Oweka, J; Kurinczuk, JJ; Were, J; Nyombi, N; Hughes, P; Willey, BA; Elliott, AM; Robertson, NJ; Klein, N; Harris, KA</t>
  </si>
  <si>
    <t>Public Library of Science</t>
  </si>
  <si>
    <t>Prevalence of bloodstream pathogens is higher in neonatal encephalopathy cases vs controls using novel panel of real-time PCR essays.</t>
  </si>
  <si>
    <t>094016/Z/10/Z</t>
  </si>
  <si>
    <t>Carolyn Tann</t>
  </si>
  <si>
    <t>10.1371/journal.pone.0097259</t>
  </si>
  <si>
    <t>PMC4023955</t>
  </si>
  <si>
    <t>Mofenson, Lynne Meryl; Kranzer, Katharina; Meghji, Jamilah; Bandason, Tsitsi; Dauya, Ethel; Mungofa, Stanley; Busza, Joanna; Hatzold, Karin; Kidia, Khameer; Mujuru, Hilda; Ferrand, Rashida A</t>
  </si>
  <si>
    <t>Plos Medicine</t>
  </si>
  <si>
    <t>Barriers to provider-initiated testing and counselling for children in a high HIV prevalence setting.</t>
  </si>
  <si>
    <t>095878/Z11/Z</t>
  </si>
  <si>
    <t>Rashida Ferrand</t>
  </si>
  <si>
    <t>10.1371/journal.pmed.1001649</t>
  </si>
  <si>
    <t>PMC4035250</t>
  </si>
  <si>
    <t>E Herret, C Free, T van Staa, L Smeeth</t>
  </si>
  <si>
    <t>Text messaging reminders for influenza vaccine in primary care: protocol for a cluster randomised controlled trials.</t>
  </si>
  <si>
    <t>098504/Z/12/Z</t>
  </si>
  <si>
    <t>10.1136/bmjopen-2013-004633</t>
  </si>
  <si>
    <t>PMC4025454</t>
  </si>
  <si>
    <t>Mitchell, KM; Foss, AM; Prudden, HJ; Mukandavire, Z; Pickles, M; Williams, JR; Johnson, HC; Ramesh, BM; Washington, R; Isac, S; Rajaram, S; Phillips, AE; Bradley, J; Alary, M; Moses, S; Lowndes, CM; Watts, CH; Boily, MC; Vickerman, P</t>
  </si>
  <si>
    <t>Journal of Theoretical Biology</t>
  </si>
  <si>
    <t>Who mixes with whom among men who have sex with men? Implications for modelling the HIV epidemic in Southern India.</t>
  </si>
  <si>
    <t>0022-5193</t>
  </si>
  <si>
    <t>086431/Z/08/Z</t>
  </si>
  <si>
    <t>Peter Vickerman and Anna Foss</t>
  </si>
  <si>
    <t>10.1016/j.jtbi.2014.04.005</t>
  </si>
  <si>
    <t>PMC4064301</t>
  </si>
  <si>
    <t>P Dominguez-Salas, SE Moore, MS Baker, AW Bergen, SE Cox et al</t>
  </si>
  <si>
    <t>Nature Publishing</t>
  </si>
  <si>
    <t>Nature Communications</t>
  </si>
  <si>
    <t>Maternal nutrition at conception modulates DNA methylation of human metastable epialleles.</t>
  </si>
  <si>
    <t>2041-1723</t>
  </si>
  <si>
    <t>WT086369M</t>
  </si>
  <si>
    <t>BJ Hennig</t>
  </si>
  <si>
    <t>10.1038/ncomms4746</t>
  </si>
  <si>
    <t>PMC4015319</t>
  </si>
  <si>
    <t>Aggarwal, N.K., Balaji, M., Kumar, S., Mohanraj, R.,  Rahman, A., Verdeli, H., Araya, R., Jordans, M., Chowdhary, N.,  Patel, V</t>
  </si>
  <si>
    <t>Journal of Affective Disorders</t>
  </si>
  <si>
    <t>Using consumer perspectives to inform the cultural adaptation of psychological treatments for depression: a mixed methods study from South Asia</t>
  </si>
  <si>
    <t>0165-0327</t>
  </si>
  <si>
    <t>091834/Z/10/Z</t>
  </si>
  <si>
    <t>Vikram patel</t>
  </si>
  <si>
    <t>10.1016/j.jad.2014.03.036</t>
  </si>
  <si>
    <t>PMC4037874</t>
  </si>
  <si>
    <t>Assefa, LM; Crellen, T; Kepha, S; Kihara, JH; Njenga, SM; Pullan, RL; Brooker, SJ</t>
  </si>
  <si>
    <t>Diagnostic Accuracy and Cost-Effectiveness of Alternative Methods for Detection of Soil-Transmitted Helminths in a Post-Treatment Setting in Western Kenya</t>
  </si>
  <si>
    <t>1935-2727</t>
  </si>
  <si>
    <t>WT092765</t>
  </si>
  <si>
    <t>10.1371/journal.pntd.0002843</t>
  </si>
  <si>
    <t>PMC4014443</t>
  </si>
  <si>
    <t>Harriet J Forbes, Krishnan Bhaskaran, Sara L Thomas, Liam Smeeth, Tim Clayton, SinÃƒÂ©ad M Langan</t>
  </si>
  <si>
    <t>Quantification of risk factors for herpes zoster: population based case-control study</t>
  </si>
  <si>
    <t xml:space="preserve"> 0959-8138</t>
  </si>
  <si>
    <t xml:space="preserve">10.1136/bmj.g2911 </t>
  </si>
  <si>
    <t>PMC4019782</t>
  </si>
  <si>
    <t>A Karch, SL Thomas</t>
  </si>
  <si>
    <t>Neurology</t>
  </si>
  <si>
    <t>Autoimmune thyroiditis as a risk factor for stroke: A historical cohort study</t>
  </si>
  <si>
    <t>0028-3878</t>
  </si>
  <si>
    <t>079482/Z/06/Z</t>
  </si>
  <si>
    <t>Andrew Hall</t>
  </si>
  <si>
    <t>10.1212/WNL.0000000000000377</t>
  </si>
  <si>
    <t>PMC4013815</t>
  </si>
  <si>
    <t>B Roberts, A Murphy, I Chikovani, N Makhasvili, V Patel et al</t>
  </si>
  <si>
    <t>Individual and community level risk-factors for alcohol use disorder among conflict-affected persons.</t>
  </si>
  <si>
    <t>093562/Z/10/Z</t>
  </si>
  <si>
    <t>Bayard Roberts</t>
  </si>
  <si>
    <t>10.1371/journal.pone.0098299</t>
  </si>
  <si>
    <t>PMC4035315</t>
  </si>
  <si>
    <t xml:space="preserve">Busza, J; Dauya, E; Bandason, T; Mujuru, H; Ferrand, RA; </t>
  </si>
  <si>
    <t>Co-Action Publishing</t>
  </si>
  <si>
    <t>Journal of the International Aids Society</t>
  </si>
  <si>
    <t>I don't want financial support but verbal support. How do caregivers manage children's access to and retention in HIV care in urban Zimbabwe?</t>
  </si>
  <si>
    <t>1758-2652</t>
  </si>
  <si>
    <t>WT095878/Z/11/Z</t>
  </si>
  <si>
    <t>10.7448/IAS.17.1.18839</t>
  </si>
  <si>
    <t>PMC4017591</t>
  </si>
  <si>
    <t>Brauer, R; Smeeth, L; Anaya-Izquierdo, K; Timmis, A; Denaxas, SC; Farrington, CP; Whitaker, H; Hemingway, H; Douglas, I</t>
  </si>
  <si>
    <t>European Heart Journal</t>
  </si>
  <si>
    <t>Antipsychotic drugs and risks of myocardial infarction: a self-controlled case series study</t>
  </si>
  <si>
    <t>0195-668X</t>
  </si>
  <si>
    <t>10.1093/eurheartj/ehu263</t>
  </si>
  <si>
    <t>PMC4404491</t>
  </si>
  <si>
    <t>Walia, GK; Gupta, V; Aggarwal, A; Asghar, M; Dudbridge, F; Timpson, N; Singh, NS; Kumar, MR; Kinra, S; Prabhakaran, D; Reddy, KS; Chandak, GR; Smith, GD; Ebrahim, S;</t>
  </si>
  <si>
    <t>Association of common genetic variants with lipid traits in the Indian population.</t>
  </si>
  <si>
    <t>WT083541/Z/07/Z</t>
  </si>
  <si>
    <t>10.1371/journal.pone.0101688</t>
  </si>
  <si>
    <t>PMC4081649</t>
  </si>
  <si>
    <t>S Lyness, J McCambridge</t>
  </si>
  <si>
    <t>European Journal of Public Health</t>
  </si>
  <si>
    <t>The alcohol industry, charities and policy influence in the UK.</t>
  </si>
  <si>
    <t>1101-1262</t>
  </si>
  <si>
    <t>10.1093/eurpub/cku076</t>
  </si>
  <si>
    <t>PMC4110957</t>
  </si>
  <si>
    <t xml:space="preserve">Herrett, E; Bhaskaran, K; Timmis, A; Denaxas, S; Hemingway, H; Smeeth, L; </t>
  </si>
  <si>
    <t>Association between clinical presentations before mycardial infarction and coronary mortality.</t>
  </si>
  <si>
    <t>WT098504/Z/12/Z</t>
  </si>
  <si>
    <t>10.1093/eurheartj/ehu286</t>
  </si>
  <si>
    <t>PMC4163194</t>
  </si>
  <si>
    <t>O Koole, L Munthali, B Mhango, J Mpunga, J Glynn, M Crampin.</t>
  </si>
  <si>
    <t>International Union Against Tuberculosis and Lung Disease</t>
  </si>
  <si>
    <t>The International Journal of Tuberculosis and Lung Disease</t>
  </si>
  <si>
    <t>Impact of changing diagnostic criteria for smear-positive tuberculosis: a cohort study in Malawi</t>
  </si>
  <si>
    <t>1027-3719</t>
  </si>
  <si>
    <t>098610/Z/12/Z</t>
  </si>
  <si>
    <t>Moffat Nyirenda</t>
  </si>
  <si>
    <t>10.5588/ijtld.13.0811</t>
  </si>
  <si>
    <t>PMC4238259</t>
  </si>
  <si>
    <t>Ferraro, CF; Trotter, CL; Nascimento, MC; Jusot, JF; Omotara, BA; Hodgson, A; Ali, O; Alavo, S; Sow, S; Daugla, DM; Stuart, JM</t>
  </si>
  <si>
    <t>Household crowding, social mixing patterns and respiratory symptoms in seven countries of the African meningitis belt.</t>
  </si>
  <si>
    <t>WT086546</t>
  </si>
  <si>
    <t>Brian Greenwood</t>
  </si>
  <si>
    <t>10.1371/journal.pone.0101129</t>
  </si>
  <si>
    <t>PMC4079295</t>
  </si>
  <si>
    <t>T Gelanew, A Hailu, G Schonian, MD Lewis, MA Miles, M Yeo</t>
  </si>
  <si>
    <t>International Journal for Parasitology</t>
  </si>
  <si>
    <t>Multilocus sequence and microsatellite identification of intra-specific hybrids and ancestor-like donors among natural Ethiopian isolates of Leishmania donovani.</t>
  </si>
  <si>
    <t>0020-7519</t>
  </si>
  <si>
    <t>WT078742</t>
  </si>
  <si>
    <t>Michael Miles</t>
  </si>
  <si>
    <t>10.1016/j.ijpara.2014.05.008</t>
  </si>
  <si>
    <t>PMC4147965</t>
  </si>
  <si>
    <t>S Agrawal,  C Millett, SV Subramanian, S Ebrahim</t>
  </si>
  <si>
    <t>Journal of the American College of Nutrition</t>
  </si>
  <si>
    <t>Frequency of fish intake and diabetes among adult indians.</t>
  </si>
  <si>
    <t>0731-5724</t>
  </si>
  <si>
    <t>WT084674</t>
  </si>
  <si>
    <t>Shah Ibrahim</t>
  </si>
  <si>
    <t>10.1080/07315724.2013.867420</t>
  </si>
  <si>
    <t>PMC4151802</t>
  </si>
  <si>
    <t>AD Kerkhoff, R Wood, M Vogt, SD Lawn</t>
  </si>
  <si>
    <t>Prognostic value of a quantitative analysis of liporarabinomannan in urine from patients with HIV-associated tuberculosis.</t>
  </si>
  <si>
    <t>WT088590</t>
  </si>
  <si>
    <t>Stephen Lawn</t>
  </si>
  <si>
    <t>10.1371/journal.pone.0103285</t>
  </si>
  <si>
    <t>PMC4116167</t>
  </si>
  <si>
    <t>Last, AR; Burr, SE; Weiss, HA; Harding-Esch, EM; Cassama, E; Nabicassa, M; Mabey, DC; Holland, MJ; Bailey, RL</t>
  </si>
  <si>
    <t>Risk factors for active trachoma and ocular chlamydia trachomatis infection in treatment-naive trachoma-hyperendemic communities of the Bijagos Archipelago, Guinea Bissau.</t>
  </si>
  <si>
    <t>WT097330/Z/11/Z</t>
  </si>
  <si>
    <t>D Mabey</t>
  </si>
  <si>
    <t>10.1371/journal.pntd.0002900</t>
  </si>
  <si>
    <t>PMC4072588</t>
  </si>
  <si>
    <t>Murthy, GV; Mactaggart, I; Mohammad, M; Islam, J; Noe, C; Khan,_x005F_x000D_
AI; Foster, A; on behalf of Bangladesh KIM Study Group</t>
  </si>
  <si>
    <t>Archives of Disease in Childhood</t>
  </si>
  <si>
    <t>Assessing the prevalence of sensory and motor impairments in childhood in Bangladesh using key informants</t>
  </si>
  <si>
    <t>0003-9888</t>
  </si>
  <si>
    <t>ITCRRH5210</t>
  </si>
  <si>
    <t>Jyoti Shah</t>
  </si>
  <si>
    <t>10.1136/archdischild-2014-305937</t>
  </si>
  <si>
    <t>PMC4251542</t>
  </si>
  <si>
    <t xml:space="preserve">Marks, M; Goncalves, A; Vahi, V; Sokana, O; Puiahi, E; Zhang, Z; Dalipanda, T; Bottomley, C; Mabey, D; Solomon, AW; </t>
  </si>
  <si>
    <t>Evaluation of a rapid diagnostic test for yaws infection in a community surveillance setting.</t>
  </si>
  <si>
    <t>10.1371/journal.pntd.0003156</t>
  </si>
  <si>
    <t>PMC4161315</t>
  </si>
  <si>
    <t>Tuusov, J; Lang, K; VÃƒÂ¤li, M; PÃƒÂ¤rna, K; TÃƒÂµnisson, M; Ringmets, I; McKee, M; Helander, A; Leon, DA;</t>
  </si>
  <si>
    <t>Prevalence of alcohol related pathologies at autopsy: Estonian forensic study of alcohol and premature death.</t>
  </si>
  <si>
    <t>WT078557/Z/05</t>
  </si>
  <si>
    <t>10.1111/add.12695</t>
  </si>
  <si>
    <t>PMC4241049</t>
  </si>
  <si>
    <t>Fitzgerald, N; Molloy, H; MacDonald, F; McCambridge, J;</t>
  </si>
  <si>
    <t>Alcohol brief interventions practice following training for multidisciplinary health and social care teams.</t>
  </si>
  <si>
    <t>0959-5236</t>
  </si>
  <si>
    <t>10.1111/dar.12193</t>
  </si>
  <si>
    <t>PMC4405088</t>
  </si>
  <si>
    <t>S Agrawal, S Yamamoto</t>
  </si>
  <si>
    <t>Indoor Air</t>
  </si>
  <si>
    <t>Effect of indoor air pollution from biomass and solid fuel combustion on symptoms of preeclampsia/eclampsia in Indian women.</t>
  </si>
  <si>
    <t>0905-6947</t>
  </si>
  <si>
    <t>WTZ/041825</t>
  </si>
  <si>
    <t>10.1111/ina.12144</t>
  </si>
  <si>
    <t>PMC4431462</t>
  </si>
  <si>
    <t>Martinez Cuesta, S; Furnham, N; Rahman, SA; Sillitoe, I; Thornton, JM</t>
  </si>
  <si>
    <t>Current Opinion in Structural Biology</t>
  </si>
  <si>
    <t>The evolution of enzyme function in the isomerases</t>
  </si>
  <si>
    <t xml:space="preserve"> 0959-440X</t>
  </si>
  <si>
    <t>081989/Z/07/A/</t>
  </si>
  <si>
    <t>Nicholas Furnham?</t>
  </si>
  <si>
    <t>10.1016/j.sbi.2014.06.002</t>
  </si>
  <si>
    <t xml:space="preserve">PMC4139412 </t>
  </si>
  <si>
    <t>Eziefula, AC; Pett, H; Grignard, L; Opus, S; Kiggundu, M; Kamya, MR; Yeung, S; Staedke, SG; Bousema, T; Drakeley, C</t>
  </si>
  <si>
    <t>Antimicrobial Agents and Chemotherapy</t>
  </si>
  <si>
    <t>Glucose-6-phosphate dehydrogenase status and risk of hemolysis in Plasmodium falciparum-infected African children receiving single-dose primaquine</t>
  </si>
  <si>
    <t>0066-4804</t>
  </si>
  <si>
    <t>091924/Z/10/Z</t>
  </si>
  <si>
    <t>Alice Chi Eziefula and Chris Drakeley</t>
  </si>
  <si>
    <t>10.1128/AAC.02889-14</t>
  </si>
  <si>
    <t>PMC4136063</t>
  </si>
  <si>
    <t>Kulkarni, B; Kuper, H; Taylor, A; Wells, JC; Radhakrishna, KV; Kinra, S; Ben-Shlomo, Y; Smith, GD; Ebrahim, S; Kurpad, AV; Byrne, NM; Hills, AP</t>
  </si>
  <si>
    <t>Cambridge University Press</t>
  </si>
  <si>
    <t>British Journal of Nutrition</t>
  </si>
  <si>
    <t>Assessment of body composition in Indian adults: comparison between dual-energy X-ray absorptiometry and isotope dilution technique</t>
  </si>
  <si>
    <t>0007-1145</t>
  </si>
  <si>
    <t>WT083707MA</t>
  </si>
  <si>
    <t>10.1017/S0007114514001718</t>
  </si>
  <si>
    <t>PMC4189116</t>
  </si>
  <si>
    <t>J Nankabirwa, SJ Brooker, SE Clarke, D Fernando, CW Gitonga, D Schellenberg, B Greenwood.</t>
  </si>
  <si>
    <t xml:space="preserve">Tropical Medicine &amp; International Health </t>
  </si>
  <si>
    <t>Malaria in school-age children in Africa: an increasingly important challenge.</t>
  </si>
  <si>
    <t>Simon J. Brooker and Sian E. Clarke</t>
  </si>
  <si>
    <t>10.1111/tmi.12374</t>
  </si>
  <si>
    <t>PMC4285305</t>
  </si>
  <si>
    <t>Ndibazza, J; Webb, EL; Lule, S; Mpairwe, H; Akello, M; Oduru, G; Kizza, M; Akurut, H; Muhangi, L; Magnussen, P; Vennervald, B; Elliott, A;</t>
  </si>
  <si>
    <t>Pediatric Allergy and Immunology</t>
  </si>
  <si>
    <t>Maternal hookworm modifies risk factors for childhood eczema: results from a birth cohort in Uganda</t>
  </si>
  <si>
    <t>0905-6157</t>
  </si>
  <si>
    <t>079110/Z/06/Z</t>
  </si>
  <si>
    <t>Harriet Mpaiwe</t>
  </si>
  <si>
    <t>10.1111/pai.12251</t>
  </si>
  <si>
    <t>PMC4312885</t>
  </si>
  <si>
    <t>T-P van Staa, M Gulliford, ESW Ng, B Goldacre, L Smeeth</t>
  </si>
  <si>
    <t>Prediction of cardiovascular risk using Framingham, ASSIGN and QRISK2: How well do they predict individual rather than population risk?</t>
  </si>
  <si>
    <t>10.1371/journal.pone.0106455</t>
  </si>
  <si>
    <t>PMC4182667</t>
  </si>
  <si>
    <t>I Sebina, IA Biraro, H Dockrell, AM Elliott, S Cose</t>
  </si>
  <si>
    <t>Circulating B-lymphocytes as potential biomarkers of tuberculosis infection activity.</t>
  </si>
  <si>
    <t>WT092779</t>
  </si>
  <si>
    <t>Ismail Sebina</t>
  </si>
  <si>
    <t>10.1371/journal.pone.0106796</t>
  </si>
  <si>
    <t>PMC4156407</t>
  </si>
  <si>
    <t>10.1186/1471-2261-14-85</t>
  </si>
  <si>
    <t>PMC4118294</t>
  </si>
  <si>
    <t>AF Macedo, L Smeeth,  I Douglas, H Forbes, S Ebrahim</t>
  </si>
  <si>
    <t>BMC</t>
  </si>
  <si>
    <t>BMC Cardiovasc Disorders</t>
  </si>
  <si>
    <t>Statins and the risk of type 2 diabetes mellitus: cohort study using the UK Clinical Practice Research Datalink</t>
  </si>
  <si>
    <t>1471-226</t>
  </si>
  <si>
    <t>Hawkins, B; McCambridge, J;</t>
  </si>
  <si>
    <t>American Public Health Association</t>
  </si>
  <si>
    <t>American Journal of Public Health</t>
  </si>
  <si>
    <t>Industry Actors, Think Tanks, and Alcohol Policy in the United Kingdom</t>
  </si>
  <si>
    <t>0090-0036</t>
  </si>
  <si>
    <t>10.2105/AJPH.2013.301858</t>
  </si>
  <si>
    <t>PMC4103247</t>
  </si>
  <si>
    <t>M Marks, D Lebari, AW Solomon, S Higgins</t>
  </si>
  <si>
    <t>International Journal of STD &amp; AIDS</t>
  </si>
  <si>
    <t>Yaws</t>
  </si>
  <si>
    <t>1,920,00</t>
  </si>
  <si>
    <t>0956-4624</t>
  </si>
  <si>
    <t>10.1177/0956462414549036</t>
  </si>
  <si>
    <t>PMC4655361</t>
  </si>
  <si>
    <t>Glynn, JR; Calvert, C; Price, A; Chihana, M; Kachiwanda, L; Mboma, S; Zaba, B; Crampin, AC</t>
  </si>
  <si>
    <t>Global Health Action</t>
  </si>
  <si>
    <t>Special Issue: Measuring HIV Associated Mortality in Africa</t>
  </si>
  <si>
    <t>1654-9716</t>
  </si>
  <si>
    <t>WT090959/Z/09</t>
  </si>
  <si>
    <t>http://www.globalhealthaction.net/index.php/gha/article/view/25210</t>
  </si>
  <si>
    <t>PMC4007026</t>
  </si>
  <si>
    <t>Marks, M; Vahi, V; Sokana, O; Puiahi, E; Pavluck, A; Zhang, Z; Dalipanda, T; Bottomley, C; Mabey, DC; Solomon, AW;</t>
  </si>
  <si>
    <t>Sheridan</t>
  </si>
  <si>
    <t xml:space="preserve"> The American Journal of Tropical Medicine and Hygiene</t>
  </si>
  <si>
    <t>Mapping the epidemiology of yaws in the Solomons Islands.</t>
  </si>
  <si>
    <t>10.4269/ajtmh.14-0438</t>
  </si>
  <si>
    <t>PMC4347367</t>
  </si>
  <si>
    <t>Fellowship</t>
  </si>
  <si>
    <t>0002-9637</t>
  </si>
  <si>
    <t>Trials</t>
  </si>
  <si>
    <t>Assessing the external validity of a randomised, controlled trial of anthelminthics in mothers and their children in Entebbe, Uganda, using two-stage cluster sample community survey.</t>
  </si>
  <si>
    <t>Antimicrobial Resistance and Infection Control</t>
  </si>
  <si>
    <t>Carriage of Staphylococcus aureus in Thika Level 5 Hospital, Kenya: a cross-sectional study</t>
  </si>
  <si>
    <t>Parasites &amp; Vectors</t>
  </si>
  <si>
    <t>Global numbers of infection and disease burden of soil transmitted helminth infections in 2010</t>
  </si>
  <si>
    <t>Malaria Journal</t>
  </si>
  <si>
    <t>Imported falciparum malaria among adults requiring intensive care: analysis of the literature</t>
  </si>
  <si>
    <t>Genome Medicine</t>
  </si>
  <si>
    <t>Killer-cell immunologlubulin-like receptor gene linkage and copy number variation analysis by droplet digital PCR.</t>
  </si>
  <si>
    <t>Nutrition Journal</t>
  </si>
  <si>
    <t>Nutritional profile of Indian vegetarian diets the Indian Migration Study (IMS)</t>
  </si>
  <si>
    <t>WT079110</t>
  </si>
  <si>
    <t>085042/Z/08/Z</t>
  </si>
  <si>
    <t>102807/Z/13/Z</t>
  </si>
  <si>
    <t>GR079246MA</t>
  </si>
  <si>
    <t>GR070797MF</t>
  </si>
  <si>
    <t>TOTAL</t>
  </si>
  <si>
    <t>International Journal of Mental Health Systems</t>
  </si>
  <si>
    <t>The development of mental health services within primary care in India: learning from oral history</t>
  </si>
  <si>
    <t>The effectiveness and cost-effectiveness of lay counsellor-delivered psychological treatments for harmful and dependent drinking and moderate to severe depression in primary care in India: PREMIUM study protocol for randomized controlled trials</t>
  </si>
  <si>
    <t>BMC Health Services Research</t>
  </si>
  <si>
    <t>The use of discrete choice experiments to inform health workforce policy: a systematic review</t>
  </si>
  <si>
    <t>Theory of change: a theory-driven approach to enhance the MRC framework for complex interventions</t>
  </si>
  <si>
    <t>Type of vegetarian diet obesity and diabetes in
adult Indian population</t>
  </si>
  <si>
    <t>BMC Medicine</t>
  </si>
  <si>
    <t>Unintended effects of statins from observational studies in general population: systematic review and meta-analysis.</t>
  </si>
  <si>
    <t>090352/Z/09/Z</t>
  </si>
  <si>
    <t>10.1186/1745-6215-15-310</t>
  </si>
  <si>
    <t>10.1186/2047-2994-3-22</t>
  </si>
  <si>
    <t>10.1186/1756-3305-7-37</t>
  </si>
  <si>
    <t>10.1186/1475-2875-13-79</t>
  </si>
  <si>
    <t>10.1186/gm537</t>
  </si>
  <si>
    <t>10.1186/1475-2891-13-55</t>
  </si>
  <si>
    <t>10.1186/1752-4458-8-30</t>
  </si>
  <si>
    <t>10.1186/1745-6215-15-101</t>
  </si>
  <si>
    <t>10.1186/1472-6963-14-367</t>
  </si>
  <si>
    <t>10.1186/1745-6215-15-267</t>
  </si>
  <si>
    <t>10.1186/1475-2891-13-89</t>
  </si>
  <si>
    <t>10.1186/1741-7015-12-51</t>
  </si>
  <si>
    <t>PMC4138365</t>
  </si>
  <si>
    <t>PMC4107749</t>
  </si>
  <si>
    <t>PMC3905661</t>
  </si>
  <si>
    <t>PMC4015364</t>
  </si>
  <si>
    <t>PMC4062048</t>
  </si>
  <si>
    <t>PMC4055802</t>
  </si>
  <si>
    <t>PMC4118270</t>
  </si>
  <si>
    <t>PMC4230277</t>
  </si>
  <si>
    <t>PMC4161911</t>
  </si>
  <si>
    <t>PMC4227087</t>
  </si>
  <si>
    <t>PMC4168165</t>
  </si>
  <si>
    <t>PMC3998050</t>
  </si>
  <si>
    <t>See below</t>
  </si>
  <si>
    <t>PREPAY SCHEME</t>
  </si>
  <si>
    <t>Prepay articles include:</t>
  </si>
  <si>
    <t>Associated charges</t>
  </si>
  <si>
    <t>GRAND TOTAL</t>
  </si>
  <si>
    <t xml:space="preserve">SAM ALSFORD, JOHN M. KELLY , NICOLA BAKER and DAVID HORN </t>
  </si>
  <si>
    <t>Parasitology</t>
  </si>
  <si>
    <t>Genetic dissection of drug resistance in trypanosomes</t>
  </si>
  <si>
    <t xml:space="preserve"> 0031-1820</t>
  </si>
  <si>
    <t>10.1017/S003118201300022X</t>
  </si>
  <si>
    <t xml:space="preserve">PMC3759293 </t>
  </si>
  <si>
    <t>CC BY-NC-SA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</si>
</sst>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 applyAlignment="1">
      <alignment horizontal="left"/>
    </xf>
    <xf numFmtId="0" fontId="0" fillId="0" borderId="1" xfId="0" applyFont="1" applyFill="1" applyBorder="1" applyAlignment="1">
      <alignment horizontal="left"/>
    </xf>
    <xf numFmtId="4" fontId="0" fillId="0" borderId="3" xfId="0" applyNumberFormat="1" applyFont="1" applyFill="1" applyBorder="1" applyAlignment="1">
      <alignment horizontal="left"/>
    </xf>
    <xf numFmtId="4" fontId="0" fillId="0" borderId="1" xfId="0" applyNumberFormat="1" applyFont="1" applyFill="1" applyBorder="1" applyAlignment="1">
      <alignment horizontal="left"/>
    </xf>
    <xf numFmtId="2" fontId="0" fillId="0" borderId="1" xfId="0" applyNumberFormat="1" applyFont="1" applyFill="1" applyBorder="1" applyAlignment="1">
      <alignment horizontal="left"/>
    </xf>
    <xf numFmtId="164" fontId="0" fillId="0" borderId="1" xfId="0" applyNumberFormat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0" fontId="0" fillId="0" borderId="0" xfId="0" applyFill="1"/>
    <xf numFmtId="4" fontId="0" fillId="0" borderId="4" xfId="0" applyNumberFormat="1" applyFont="1" applyFill="1" applyBorder="1" applyAlignment="1">
      <alignment horizontal="left"/>
    </xf>
    <xf numFmtId="0" fontId="1" fillId="0" borderId="6" xfId="0" applyFont="1" applyFill="1" applyBorder="1"/>
    <xf numFmtId="4" fontId="0" fillId="0" borderId="2" xfId="0" applyNumberFormat="1" applyFont="1" applyFill="1" applyBorder="1"/>
    <xf numFmtId="14" fontId="1" fillId="0" borderId="6" xfId="0" applyNumberFormat="1" applyFont="1" applyFill="1" applyBorder="1"/>
    <xf numFmtId="0" fontId="0" fillId="0" borderId="0" xfId="0" applyFont="1" applyFill="1" applyAlignment="1">
      <alignment horizontal="left"/>
    </xf>
    <xf numFmtId="0" fontId="0" fillId="0" borderId="3" xfId="0" applyFill="1" applyBorder="1"/>
    <xf numFmtId="14" fontId="0" fillId="0" borderId="0" xfId="0" applyNumberFormat="1" applyFill="1"/>
    <xf numFmtId="0" fontId="1" fillId="0" borderId="5" xfId="0" applyFont="1" applyFill="1" applyBorder="1" applyAlignment="1">
      <alignment horizontal="left"/>
    </xf>
    <xf numFmtId="4" fontId="1" fillId="0" borderId="2" xfId="0" applyNumberFormat="1" applyFont="1" applyFill="1" applyBorder="1"/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2" fillId="0" borderId="3" xfId="0" applyFont="1" applyFill="1" applyBorder="1" applyAlignment="1">
      <alignment horizontal="left"/>
    </xf>
    <xf numFmtId="14" fontId="2" fillId="0" borderId="0" xfId="0" applyNumberFormat="1" applyFont="1" applyFill="1" applyAlignment="1">
      <alignment horizontal="left"/>
    </xf>
    <xf numFmtId="2" fontId="0" fillId="0" borderId="0" xfId="0" applyNumberFormat="1" applyFont="1" applyFill="1" applyAlignment="1">
      <alignment horizontal="left"/>
    </xf>
    <xf numFmtId="164" fontId="0" fillId="0" borderId="0" xfId="0" applyNumberFormat="1" applyFont="1" applyFill="1" applyAlignment="1">
      <alignment horizontal="left"/>
    </xf>
    <xf numFmtId="14" fontId="0" fillId="0" borderId="0" xfId="0" applyNumberFormat="1" applyFont="1" applyFill="1" applyAlignment="1">
      <alignment horizontal="left"/>
    </xf>
    <xf numFmtId="0" fontId="0" fillId="0" borderId="3" xfId="0" applyFont="1" applyFill="1" applyBorder="1" applyAlignment="1">
      <alignment horizontal="left"/>
    </xf>
    <xf numFmtId="4" fontId="0" fillId="0" borderId="0" xfId="0" applyNumberFormat="1" applyFont="1" applyFill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/>
    <xf numFmtId="0" fontId="0" fillId="0" borderId="3" xfId="0" applyFont="1" applyFill="1" applyBorder="1"/>
    <xf numFmtId="14" fontId="0" fillId="0" borderId="0" xfId="0" applyNumberFormat="1" applyFont="1" applyFill="1"/>
    <xf numFmtId="0" fontId="1" fillId="0" borderId="6" xfId="0" applyFont="1" applyFill="1" applyBorder="1" applyAlignment="1">
      <alignment horizontal="left" vertical="top"/>
    </xf>
    <xf numFmtId="2" fontId="1" fillId="0" borderId="2" xfId="0" applyNumberFormat="1" applyFont="1" applyFill="1" applyBorder="1" applyAlignment="1">
      <alignment horizontal="left" vertical="top"/>
    </xf>
    <xf numFmtId="2" fontId="1" fillId="0" borderId="6" xfId="0" applyNumberFormat="1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4" fontId="1" fillId="0" borderId="6" xfId="0" applyNumberFormat="1" applyFont="1" applyFill="1" applyBorder="1" applyAlignment="1">
      <alignment horizontal="left" vertical="top"/>
    </xf>
    <xf numFmtId="0" fontId="3" fillId="0" borderId="0" xfId="0" applyFont="1" applyFill="1" applyAlignment="1">
      <alignment horizontal="left"/>
    </xf>
    <xf numFmtId="0" fontId="0" fillId="0" borderId="6" xfId="0" applyFill="1" applyBorder="1"/>
    <xf numFmtId="0" fontId="1" fillId="0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5"/>
  <sheetViews>
    <sheetView tabSelected="1" workbookViewId="0">
      <pane ySplit="1" topLeftCell="A2" activePane="bottomLeft" state="frozen"/>
      <selection pane="bottomLeft" activeCell="J28" sqref="J28"/>
    </sheetView>
  </sheetViews>
  <sheetFormatPr defaultRowHeight="15" x14ac:dyDescent="0.25"/>
  <cols>
    <col min="1" max="4" width="9.140625" style="8"/>
    <col min="5" max="5" width="23" style="8" customWidth="1"/>
    <col min="6" max="6" width="9.140625" style="8"/>
    <col min="7" max="7" width="14.140625" style="8" customWidth="1"/>
    <col min="8" max="8" width="10.28515625" style="14" customWidth="1"/>
    <col min="9" max="26" width="9.140625" style="8"/>
    <col min="27" max="27" width="12.140625" style="15" customWidth="1"/>
    <col min="28" max="16384" width="9.140625" style="8"/>
  </cols>
  <sheetData>
    <row r="1" spans="1:32" s="37" customFormat="1" ht="15.75" thickBot="1" x14ac:dyDescent="0.3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2" t="s">
        <v>7</v>
      </c>
      <c r="I1" s="31" t="s">
        <v>8</v>
      </c>
      <c r="J1" s="33" t="s">
        <v>9</v>
      </c>
      <c r="K1" s="31" t="s">
        <v>10</v>
      </c>
      <c r="L1" s="31" t="s">
        <v>11</v>
      </c>
      <c r="M1" s="31" t="s">
        <v>12</v>
      </c>
      <c r="N1" s="31" t="s">
        <v>13</v>
      </c>
      <c r="O1" s="31" t="s">
        <v>14</v>
      </c>
      <c r="P1" s="31" t="s">
        <v>15</v>
      </c>
      <c r="Q1" s="31" t="s">
        <v>16</v>
      </c>
      <c r="R1" s="31" t="s">
        <v>17</v>
      </c>
      <c r="S1" s="31" t="s">
        <v>18</v>
      </c>
      <c r="T1" s="31" t="s">
        <v>19</v>
      </c>
      <c r="U1" s="31" t="s">
        <v>20</v>
      </c>
      <c r="V1" s="31" t="s">
        <v>21</v>
      </c>
      <c r="W1" s="31" t="s">
        <v>22</v>
      </c>
      <c r="X1" s="31" t="s">
        <v>23</v>
      </c>
      <c r="Y1" s="31" t="s">
        <v>24</v>
      </c>
      <c r="Z1" s="34" t="s">
        <v>25</v>
      </c>
      <c r="AA1" s="35" t="s">
        <v>26</v>
      </c>
      <c r="AB1" s="31" t="s">
        <v>27</v>
      </c>
      <c r="AC1" s="31" t="s">
        <v>28</v>
      </c>
      <c r="AD1" s="31" t="s">
        <v>29</v>
      </c>
      <c r="AE1" s="31" t="s">
        <v>30</v>
      </c>
      <c r="AF1" s="31" t="s">
        <v>31</v>
      </c>
    </row>
    <row r="2" spans="1:32" x14ac:dyDescent="0.25">
      <c r="A2" s="13" t="s">
        <v>32</v>
      </c>
      <c r="B2" s="13" t="s">
        <v>33</v>
      </c>
      <c r="C2" s="13" t="s">
        <v>34</v>
      </c>
      <c r="D2" s="13" t="s">
        <v>35</v>
      </c>
      <c r="E2" s="13" t="s">
        <v>36</v>
      </c>
      <c r="F2" s="13">
        <v>2625.6</v>
      </c>
      <c r="G2" s="13" t="s">
        <v>37</v>
      </c>
      <c r="H2" s="3">
        <v>2625.6</v>
      </c>
      <c r="I2" s="13">
        <v>2188</v>
      </c>
      <c r="J2" s="22">
        <v>437.6</v>
      </c>
      <c r="K2" s="13"/>
      <c r="L2" s="13"/>
      <c r="M2" s="13"/>
      <c r="N2" s="36" t="s">
        <v>38</v>
      </c>
      <c r="O2" s="13" t="s">
        <v>39</v>
      </c>
      <c r="P2" s="13" t="s">
        <v>40</v>
      </c>
      <c r="Q2" s="13"/>
      <c r="R2" s="13"/>
      <c r="S2" s="13" t="s">
        <v>41</v>
      </c>
      <c r="T2" s="13"/>
      <c r="U2" s="13"/>
      <c r="V2" s="13" t="s">
        <v>42</v>
      </c>
      <c r="W2" s="13"/>
      <c r="X2" s="13"/>
      <c r="Y2" s="13" t="s">
        <v>43</v>
      </c>
      <c r="Z2" s="23"/>
      <c r="AA2" s="24">
        <v>41745</v>
      </c>
      <c r="AB2" s="13" t="s">
        <v>44</v>
      </c>
      <c r="AC2" s="13" t="s">
        <v>45</v>
      </c>
      <c r="AD2" s="13">
        <v>24740630</v>
      </c>
      <c r="AE2" s="13" t="s">
        <v>46</v>
      </c>
      <c r="AF2" s="13" t="s">
        <v>47</v>
      </c>
    </row>
    <row r="3" spans="1:32" x14ac:dyDescent="0.25">
      <c r="A3" s="13"/>
      <c r="B3" s="36" t="s">
        <v>49</v>
      </c>
      <c r="C3" s="36" t="s">
        <v>50</v>
      </c>
      <c r="D3" s="36" t="s">
        <v>51</v>
      </c>
      <c r="E3" s="36" t="s">
        <v>52</v>
      </c>
      <c r="F3" s="13">
        <v>1350</v>
      </c>
      <c r="G3" s="36" t="s">
        <v>53</v>
      </c>
      <c r="H3" s="25">
        <v>835.03</v>
      </c>
      <c r="I3" s="13"/>
      <c r="J3" s="13"/>
      <c r="K3" s="13"/>
      <c r="L3" s="13"/>
      <c r="M3" s="13"/>
      <c r="N3" s="36" t="s">
        <v>54</v>
      </c>
      <c r="O3" s="36" t="s">
        <v>55</v>
      </c>
      <c r="P3" s="36" t="s">
        <v>40</v>
      </c>
      <c r="Q3" s="13"/>
      <c r="R3" s="13"/>
      <c r="S3" s="13" t="s">
        <v>41</v>
      </c>
      <c r="T3" s="13"/>
      <c r="U3" s="13"/>
      <c r="V3" s="36" t="s">
        <v>56</v>
      </c>
      <c r="W3" s="13"/>
      <c r="X3" s="13"/>
      <c r="Y3" s="13"/>
      <c r="Z3" s="13"/>
      <c r="AA3" s="24">
        <v>41605</v>
      </c>
      <c r="AB3" s="36" t="s">
        <v>57</v>
      </c>
      <c r="AC3" s="36" t="s">
        <v>58</v>
      </c>
      <c r="AD3" s="13">
        <v>24312372</v>
      </c>
      <c r="AE3" s="13" t="s">
        <v>46</v>
      </c>
      <c r="AF3" s="13" t="s">
        <v>47</v>
      </c>
    </row>
    <row r="4" spans="1:32" x14ac:dyDescent="0.25">
      <c r="A4" s="13"/>
      <c r="B4" s="36" t="s">
        <v>59</v>
      </c>
      <c r="C4" s="36" t="s">
        <v>60</v>
      </c>
      <c r="D4" s="36" t="s">
        <v>61</v>
      </c>
      <c r="E4" s="36" t="s">
        <v>62</v>
      </c>
      <c r="F4" s="13">
        <v>2625.6</v>
      </c>
      <c r="G4" s="13" t="s">
        <v>37</v>
      </c>
      <c r="H4" s="25">
        <v>2625.6</v>
      </c>
      <c r="I4" s="13"/>
      <c r="J4" s="13"/>
      <c r="K4" s="13"/>
      <c r="L4" s="13"/>
      <c r="M4" s="13"/>
      <c r="N4" s="36" t="s">
        <v>63</v>
      </c>
      <c r="O4" s="13" t="s">
        <v>39</v>
      </c>
      <c r="P4" s="36" t="s">
        <v>40</v>
      </c>
      <c r="Q4" s="13"/>
      <c r="R4" s="13"/>
      <c r="S4" s="13" t="s">
        <v>41</v>
      </c>
      <c r="T4" s="13"/>
      <c r="U4" s="13"/>
      <c r="V4" s="36" t="s">
        <v>64</v>
      </c>
      <c r="W4" s="13"/>
      <c r="X4" s="13"/>
      <c r="Y4" s="13"/>
      <c r="Z4" s="13"/>
      <c r="AA4" s="24">
        <v>41549</v>
      </c>
      <c r="AB4" s="36" t="s">
        <v>65</v>
      </c>
      <c r="AC4" s="36" t="s">
        <v>66</v>
      </c>
      <c r="AD4" s="13">
        <v>24092802</v>
      </c>
      <c r="AE4" s="13" t="s">
        <v>46</v>
      </c>
      <c r="AF4" s="13" t="s">
        <v>47</v>
      </c>
    </row>
    <row r="5" spans="1:32" x14ac:dyDescent="0.25">
      <c r="A5" s="13" t="s">
        <v>67</v>
      </c>
      <c r="B5" s="13" t="s">
        <v>68</v>
      </c>
      <c r="C5" s="36" t="s">
        <v>69</v>
      </c>
      <c r="D5" s="36" t="s">
        <v>70</v>
      </c>
      <c r="E5" s="36" t="s">
        <v>71</v>
      </c>
      <c r="F5" s="13">
        <v>3000</v>
      </c>
      <c r="G5" s="36" t="s">
        <v>53</v>
      </c>
      <c r="H5" s="25">
        <v>1866.37</v>
      </c>
      <c r="I5" s="13"/>
      <c r="J5" s="13"/>
      <c r="K5" s="13"/>
      <c r="L5" s="13"/>
      <c r="M5" s="13"/>
      <c r="N5" s="13" t="s">
        <v>72</v>
      </c>
      <c r="O5" s="13" t="s">
        <v>39</v>
      </c>
      <c r="P5" s="36" t="s">
        <v>40</v>
      </c>
      <c r="Q5" s="13"/>
      <c r="R5" s="13"/>
      <c r="S5" s="13" t="s">
        <v>41</v>
      </c>
      <c r="T5" s="13"/>
      <c r="U5" s="13"/>
      <c r="V5" s="36" t="s">
        <v>73</v>
      </c>
      <c r="W5" s="13"/>
      <c r="X5" s="13"/>
      <c r="Y5" s="13"/>
      <c r="Z5" s="13"/>
      <c r="AA5" s="24">
        <v>41570</v>
      </c>
      <c r="AB5" s="13" t="s">
        <v>74</v>
      </c>
      <c r="AC5" s="13" t="s">
        <v>75</v>
      </c>
      <c r="AD5" s="13"/>
      <c r="AE5" s="13" t="s">
        <v>46</v>
      </c>
      <c r="AF5" s="13" t="s">
        <v>47</v>
      </c>
    </row>
    <row r="6" spans="1:32" x14ac:dyDescent="0.25">
      <c r="A6" s="13" t="s">
        <v>76</v>
      </c>
      <c r="B6" s="13" t="s">
        <v>77</v>
      </c>
      <c r="C6" s="13" t="s">
        <v>78</v>
      </c>
      <c r="D6" s="13" t="s">
        <v>79</v>
      </c>
      <c r="E6" s="13" t="s">
        <v>80</v>
      </c>
      <c r="F6" s="13">
        <v>2034</v>
      </c>
      <c r="G6" s="13" t="s">
        <v>37</v>
      </c>
      <c r="H6" s="25">
        <v>2034</v>
      </c>
      <c r="I6" s="13"/>
      <c r="J6" s="13"/>
      <c r="K6" s="13"/>
      <c r="L6" s="13"/>
      <c r="M6" s="13"/>
      <c r="N6" s="13" t="s">
        <v>81</v>
      </c>
      <c r="O6" s="13" t="s">
        <v>39</v>
      </c>
      <c r="P6" s="36" t="s">
        <v>40</v>
      </c>
      <c r="Q6" s="13"/>
      <c r="R6" s="13"/>
      <c r="S6" s="13" t="s">
        <v>41</v>
      </c>
      <c r="T6" s="13"/>
      <c r="U6" s="13"/>
      <c r="V6" s="13" t="s">
        <v>82</v>
      </c>
      <c r="W6" s="13"/>
      <c r="X6" s="13"/>
      <c r="Y6" s="13" t="s">
        <v>83</v>
      </c>
      <c r="Z6" s="13"/>
      <c r="AA6" s="24">
        <v>41579</v>
      </c>
      <c r="AB6" s="13" t="s">
        <v>84</v>
      </c>
      <c r="AC6" s="36" t="s">
        <v>85</v>
      </c>
      <c r="AD6" s="13"/>
      <c r="AE6" s="13" t="s">
        <v>46</v>
      </c>
      <c r="AF6" s="13" t="s">
        <v>47</v>
      </c>
    </row>
    <row r="7" spans="1:32" x14ac:dyDescent="0.25">
      <c r="A7" s="13" t="s">
        <v>86</v>
      </c>
      <c r="B7" s="13" t="s">
        <v>87</v>
      </c>
      <c r="C7" s="13" t="s">
        <v>88</v>
      </c>
      <c r="D7" s="13" t="s">
        <v>89</v>
      </c>
      <c r="E7" s="13" t="s">
        <v>90</v>
      </c>
      <c r="F7" s="13">
        <v>2272.0500000000002</v>
      </c>
      <c r="G7" s="36" t="s">
        <v>91</v>
      </c>
      <c r="H7" s="25">
        <v>1921.72</v>
      </c>
      <c r="I7" s="13">
        <v>1921.72</v>
      </c>
      <c r="J7" s="13"/>
      <c r="K7" s="13"/>
      <c r="L7" s="13"/>
      <c r="M7" s="13"/>
      <c r="N7" s="13" t="s">
        <v>92</v>
      </c>
      <c r="O7" s="13" t="s">
        <v>39</v>
      </c>
      <c r="P7" s="36" t="s">
        <v>40</v>
      </c>
      <c r="Q7" s="13"/>
      <c r="R7" s="13"/>
      <c r="S7" s="13" t="s">
        <v>41</v>
      </c>
      <c r="T7" s="13"/>
      <c r="U7" s="13"/>
      <c r="V7" s="13" t="s">
        <v>93</v>
      </c>
      <c r="W7" s="13"/>
      <c r="X7" s="13"/>
      <c r="Y7" s="13" t="s">
        <v>94</v>
      </c>
      <c r="Z7" s="13"/>
      <c r="AA7" s="24">
        <v>41614</v>
      </c>
      <c r="AB7" s="13" t="s">
        <v>95</v>
      </c>
      <c r="AC7" s="13" t="s">
        <v>96</v>
      </c>
      <c r="AD7" s="13"/>
      <c r="AE7" s="13" t="s">
        <v>46</v>
      </c>
      <c r="AF7" s="13" t="s">
        <v>47</v>
      </c>
    </row>
    <row r="8" spans="1:32" x14ac:dyDescent="0.25">
      <c r="A8" s="13" t="s">
        <v>97</v>
      </c>
      <c r="B8" s="13" t="s">
        <v>98</v>
      </c>
      <c r="C8" s="13" t="s">
        <v>99</v>
      </c>
      <c r="D8" s="13" t="s">
        <v>100</v>
      </c>
      <c r="E8" s="13" t="s">
        <v>101</v>
      </c>
      <c r="F8" s="13">
        <v>2250</v>
      </c>
      <c r="G8" s="36" t="s">
        <v>53</v>
      </c>
      <c r="H8" s="25">
        <v>1389.92</v>
      </c>
      <c r="I8" s="13">
        <v>1389.92</v>
      </c>
      <c r="J8" s="13"/>
      <c r="K8" s="13"/>
      <c r="L8" s="13"/>
      <c r="M8" s="13"/>
      <c r="N8" s="13" t="s">
        <v>102</v>
      </c>
      <c r="O8" s="13" t="s">
        <v>55</v>
      </c>
      <c r="P8" s="36" t="s">
        <v>40</v>
      </c>
      <c r="Q8" s="13"/>
      <c r="R8" s="13"/>
      <c r="S8" s="13" t="s">
        <v>41</v>
      </c>
      <c r="T8" s="13"/>
      <c r="U8" s="13"/>
      <c r="V8" s="13">
        <v>84175</v>
      </c>
      <c r="W8" s="13"/>
      <c r="X8" s="13"/>
      <c r="Y8" s="13" t="s">
        <v>103</v>
      </c>
      <c r="Z8" s="13"/>
      <c r="AA8" s="24">
        <v>41599</v>
      </c>
      <c r="AB8" s="13" t="s">
        <v>104</v>
      </c>
      <c r="AC8" s="13" t="s">
        <v>105</v>
      </c>
      <c r="AD8" s="13"/>
      <c r="AE8" s="13" t="s">
        <v>46</v>
      </c>
      <c r="AF8" s="13" t="s">
        <v>47</v>
      </c>
    </row>
    <row r="9" spans="1:32" x14ac:dyDescent="0.25">
      <c r="A9" s="13" t="s">
        <v>32</v>
      </c>
      <c r="B9" s="13" t="s">
        <v>106</v>
      </c>
      <c r="C9" s="13" t="s">
        <v>107</v>
      </c>
      <c r="D9" s="13" t="s">
        <v>108</v>
      </c>
      <c r="E9" s="13" t="s">
        <v>109</v>
      </c>
      <c r="F9" s="13">
        <v>2340</v>
      </c>
      <c r="G9" s="13" t="s">
        <v>37</v>
      </c>
      <c r="H9" s="25">
        <v>2340</v>
      </c>
      <c r="I9" s="13">
        <v>2340</v>
      </c>
      <c r="J9" s="13"/>
      <c r="K9" s="13"/>
      <c r="L9" s="13"/>
      <c r="M9" s="13"/>
      <c r="N9" s="13" t="s">
        <v>110</v>
      </c>
      <c r="O9" s="13" t="s">
        <v>39</v>
      </c>
      <c r="P9" s="13" t="s">
        <v>40</v>
      </c>
      <c r="Q9" s="13"/>
      <c r="R9" s="13"/>
      <c r="S9" s="13" t="s">
        <v>41</v>
      </c>
      <c r="T9" s="13"/>
      <c r="U9" s="13"/>
      <c r="V9" s="13" t="s">
        <v>111</v>
      </c>
      <c r="W9" s="13"/>
      <c r="X9" s="13"/>
      <c r="Y9" s="13" t="s">
        <v>112</v>
      </c>
      <c r="Z9" s="13"/>
      <c r="AA9" s="24"/>
      <c r="AB9" s="13" t="s">
        <v>113</v>
      </c>
      <c r="AC9" s="13" t="s">
        <v>114</v>
      </c>
      <c r="AD9" s="13"/>
      <c r="AE9" s="13" t="s">
        <v>46</v>
      </c>
      <c r="AF9" s="13" t="s">
        <v>47</v>
      </c>
    </row>
    <row r="10" spans="1:32" x14ac:dyDescent="0.25">
      <c r="A10" s="13" t="s">
        <v>76</v>
      </c>
      <c r="B10" s="13" t="s">
        <v>115</v>
      </c>
      <c r="C10" s="13" t="s">
        <v>116</v>
      </c>
      <c r="D10" s="13" t="s">
        <v>117</v>
      </c>
      <c r="E10" s="13" t="s">
        <v>118</v>
      </c>
      <c r="F10" s="13">
        <v>2340</v>
      </c>
      <c r="G10" s="13" t="s">
        <v>37</v>
      </c>
      <c r="H10" s="25">
        <v>2340</v>
      </c>
      <c r="I10" s="13">
        <v>2340</v>
      </c>
      <c r="J10" s="13"/>
      <c r="K10" s="13"/>
      <c r="L10" s="13"/>
      <c r="M10" s="13"/>
      <c r="N10" s="13" t="s">
        <v>119</v>
      </c>
      <c r="O10" s="13" t="s">
        <v>39</v>
      </c>
      <c r="P10" s="13" t="s">
        <v>40</v>
      </c>
      <c r="Q10" s="13"/>
      <c r="R10" s="13"/>
      <c r="S10" s="13" t="s">
        <v>41</v>
      </c>
      <c r="T10" s="13"/>
      <c r="U10" s="13"/>
      <c r="V10" s="13" t="s">
        <v>120</v>
      </c>
      <c r="W10" s="13"/>
      <c r="X10" s="13"/>
      <c r="Y10" s="13" t="s">
        <v>121</v>
      </c>
      <c r="Z10" s="13"/>
      <c r="AA10" s="24">
        <v>41589</v>
      </c>
      <c r="AB10" s="13" t="s">
        <v>122</v>
      </c>
      <c r="AC10" s="13" t="s">
        <v>96</v>
      </c>
      <c r="AD10" s="13"/>
      <c r="AE10" s="13" t="s">
        <v>46</v>
      </c>
      <c r="AF10" s="13" t="s">
        <v>47</v>
      </c>
    </row>
    <row r="11" spans="1:32" x14ac:dyDescent="0.25">
      <c r="A11" s="13" t="s">
        <v>86</v>
      </c>
      <c r="B11" s="13" t="s">
        <v>123</v>
      </c>
      <c r="C11" s="13" t="s">
        <v>69</v>
      </c>
      <c r="D11" s="13" t="s">
        <v>124</v>
      </c>
      <c r="E11" s="13" t="s">
        <v>125</v>
      </c>
      <c r="F11" s="13">
        <v>3000</v>
      </c>
      <c r="G11" s="36" t="s">
        <v>53</v>
      </c>
      <c r="H11" s="25">
        <v>1881.23</v>
      </c>
      <c r="I11" s="13">
        <v>1881.23</v>
      </c>
      <c r="J11" s="13"/>
      <c r="K11" s="13"/>
      <c r="L11" s="13"/>
      <c r="M11" s="13"/>
      <c r="N11" s="13" t="s">
        <v>126</v>
      </c>
      <c r="O11" s="13" t="s">
        <v>39</v>
      </c>
      <c r="P11" s="13" t="s">
        <v>40</v>
      </c>
      <c r="Q11" s="13"/>
      <c r="R11" s="13"/>
      <c r="S11" s="13" t="s">
        <v>41</v>
      </c>
      <c r="T11" s="13"/>
      <c r="U11" s="13"/>
      <c r="V11" s="13" t="s">
        <v>93</v>
      </c>
      <c r="W11" s="13"/>
      <c r="X11" s="13"/>
      <c r="Y11" s="13" t="s">
        <v>94</v>
      </c>
      <c r="Z11" s="13"/>
      <c r="AA11" s="24">
        <v>41609</v>
      </c>
      <c r="AB11" s="36" t="s">
        <v>127</v>
      </c>
      <c r="AC11" s="36" t="s">
        <v>128</v>
      </c>
      <c r="AD11" s="13">
        <v>24237784</v>
      </c>
      <c r="AE11" s="13" t="s">
        <v>46</v>
      </c>
      <c r="AF11" s="13" t="s">
        <v>47</v>
      </c>
    </row>
    <row r="12" spans="1:32" x14ac:dyDescent="0.25">
      <c r="A12" s="13" t="s">
        <v>67</v>
      </c>
      <c r="B12" s="13" t="s">
        <v>129</v>
      </c>
      <c r="C12" s="13" t="s">
        <v>69</v>
      </c>
      <c r="D12" s="13" t="s">
        <v>70</v>
      </c>
      <c r="E12" s="13" t="s">
        <v>130</v>
      </c>
      <c r="F12" s="13">
        <v>3000</v>
      </c>
      <c r="G12" s="36" t="s">
        <v>53</v>
      </c>
      <c r="H12" s="25">
        <v>1881.23</v>
      </c>
      <c r="I12" s="13">
        <v>1881.23</v>
      </c>
      <c r="J12" s="13"/>
      <c r="K12" s="13"/>
      <c r="L12" s="13"/>
      <c r="M12" s="13"/>
      <c r="N12" s="13" t="s">
        <v>72</v>
      </c>
      <c r="O12" s="13" t="s">
        <v>39</v>
      </c>
      <c r="P12" s="13" t="s">
        <v>40</v>
      </c>
      <c r="Q12" s="13"/>
      <c r="R12" s="13"/>
      <c r="S12" s="13" t="s">
        <v>41</v>
      </c>
      <c r="T12" s="13"/>
      <c r="U12" s="13"/>
      <c r="V12" s="13" t="s">
        <v>73</v>
      </c>
      <c r="W12" s="13"/>
      <c r="X12" s="13"/>
      <c r="Y12" s="13" t="s">
        <v>131</v>
      </c>
      <c r="Z12" s="13"/>
      <c r="AA12" s="24">
        <v>41599</v>
      </c>
      <c r="AB12" s="13" t="s">
        <v>132</v>
      </c>
      <c r="AC12" s="36" t="s">
        <v>133</v>
      </c>
      <c r="AD12" s="13"/>
      <c r="AE12" s="13" t="s">
        <v>46</v>
      </c>
      <c r="AF12" s="13" t="s">
        <v>47</v>
      </c>
    </row>
    <row r="13" spans="1:32" x14ac:dyDescent="0.25">
      <c r="A13" s="13" t="s">
        <v>32</v>
      </c>
      <c r="B13" s="13" t="s">
        <v>134</v>
      </c>
      <c r="C13" s="13" t="s">
        <v>135</v>
      </c>
      <c r="D13" s="13" t="s">
        <v>136</v>
      </c>
      <c r="E13" s="13" t="s">
        <v>137</v>
      </c>
      <c r="F13" s="13">
        <v>2950</v>
      </c>
      <c r="G13" s="36" t="s">
        <v>53</v>
      </c>
      <c r="H13" s="25">
        <v>1843.63</v>
      </c>
      <c r="I13" s="13">
        <v>1843.63</v>
      </c>
      <c r="J13" s="13"/>
      <c r="K13" s="13"/>
      <c r="L13" s="13"/>
      <c r="M13" s="13"/>
      <c r="N13" s="13" t="s">
        <v>138</v>
      </c>
      <c r="O13" s="13" t="s">
        <v>39</v>
      </c>
      <c r="P13" s="13" t="s">
        <v>40</v>
      </c>
      <c r="Q13" s="13"/>
      <c r="R13" s="13"/>
      <c r="S13" s="13" t="s">
        <v>41</v>
      </c>
      <c r="T13" s="13"/>
      <c r="U13" s="13"/>
      <c r="V13" s="13" t="s">
        <v>73</v>
      </c>
      <c r="W13" s="13"/>
      <c r="X13" s="13"/>
      <c r="Y13" s="13" t="s">
        <v>131</v>
      </c>
      <c r="Z13" s="13"/>
      <c r="AA13" s="24">
        <v>41572</v>
      </c>
      <c r="AB13" s="13" t="s">
        <v>139</v>
      </c>
      <c r="AC13" s="13" t="s">
        <v>140</v>
      </c>
      <c r="AD13" s="13"/>
      <c r="AE13" s="13" t="s">
        <v>46</v>
      </c>
      <c r="AF13" s="13" t="s">
        <v>47</v>
      </c>
    </row>
    <row r="14" spans="1:32" s="1" customFormat="1" x14ac:dyDescent="0.25">
      <c r="A14" s="13" t="s">
        <v>141</v>
      </c>
      <c r="B14" s="13" t="s">
        <v>142</v>
      </c>
      <c r="C14" s="13" t="s">
        <v>107</v>
      </c>
      <c r="D14" s="13" t="s">
        <v>116</v>
      </c>
      <c r="E14" s="13" t="s">
        <v>143</v>
      </c>
      <c r="F14" s="13">
        <v>3600</v>
      </c>
      <c r="G14" s="13" t="s">
        <v>37</v>
      </c>
      <c r="H14" s="25">
        <v>3600</v>
      </c>
      <c r="I14" s="13">
        <v>3000</v>
      </c>
      <c r="J14" s="13">
        <v>600</v>
      </c>
      <c r="K14" s="13"/>
      <c r="L14" s="13"/>
      <c r="M14" s="13"/>
      <c r="N14" s="13" t="s">
        <v>144</v>
      </c>
      <c r="O14" s="13" t="s">
        <v>55</v>
      </c>
      <c r="P14" s="13" t="s">
        <v>40</v>
      </c>
      <c r="Q14" s="13"/>
      <c r="R14" s="13"/>
      <c r="S14" s="13" t="s">
        <v>41</v>
      </c>
      <c r="T14" s="13"/>
      <c r="U14" s="13"/>
      <c r="V14" s="13" t="s">
        <v>64</v>
      </c>
      <c r="W14" s="13"/>
      <c r="X14" s="13"/>
      <c r="Y14" s="13" t="s">
        <v>145</v>
      </c>
      <c r="Z14" s="13"/>
      <c r="AA14" s="24">
        <v>41600</v>
      </c>
      <c r="AB14" s="13" t="s">
        <v>146</v>
      </c>
      <c r="AC14" s="13" t="s">
        <v>147</v>
      </c>
      <c r="AD14" s="13"/>
      <c r="AE14" s="13" t="s">
        <v>46</v>
      </c>
      <c r="AF14" s="13" t="s">
        <v>148</v>
      </c>
    </row>
    <row r="15" spans="1:32" s="1" customFormat="1" x14ac:dyDescent="0.25">
      <c r="A15" s="2" t="s">
        <v>141</v>
      </c>
      <c r="B15" s="2" t="s">
        <v>150</v>
      </c>
      <c r="C15" s="2" t="s">
        <v>151</v>
      </c>
      <c r="D15" s="2" t="s">
        <v>152</v>
      </c>
      <c r="E15" s="2" t="s">
        <v>153</v>
      </c>
      <c r="F15" s="2">
        <v>1920</v>
      </c>
      <c r="G15" s="2" t="s">
        <v>37</v>
      </c>
      <c r="H15" s="3">
        <v>1920</v>
      </c>
      <c r="I15" s="4">
        <v>1920</v>
      </c>
      <c r="J15" s="5"/>
      <c r="K15" s="2"/>
      <c r="L15" s="2"/>
      <c r="M15" s="2"/>
      <c r="N15" s="2" t="s">
        <v>154</v>
      </c>
      <c r="O15" s="2" t="s">
        <v>39</v>
      </c>
      <c r="P15" s="2" t="s">
        <v>40</v>
      </c>
      <c r="Q15" s="2"/>
      <c r="R15" s="2"/>
      <c r="S15" s="2" t="s">
        <v>41</v>
      </c>
      <c r="T15" s="2"/>
      <c r="U15" s="2"/>
      <c r="V15" s="2" t="s">
        <v>64</v>
      </c>
      <c r="W15" s="2"/>
      <c r="X15" s="2"/>
      <c r="Y15" s="2" t="s">
        <v>145</v>
      </c>
      <c r="Z15" s="6"/>
      <c r="AA15" s="7">
        <v>41518</v>
      </c>
      <c r="AB15" s="2" t="s">
        <v>155</v>
      </c>
      <c r="AC15" s="2" t="s">
        <v>156</v>
      </c>
      <c r="AD15" s="2"/>
      <c r="AE15" s="2" t="s">
        <v>46</v>
      </c>
      <c r="AF15" s="2" t="s">
        <v>47</v>
      </c>
    </row>
    <row r="16" spans="1:32" s="1" customFormat="1" x14ac:dyDescent="0.25">
      <c r="A16" s="13" t="s">
        <v>86</v>
      </c>
      <c r="B16" s="13" t="s">
        <v>157</v>
      </c>
      <c r="C16" s="13" t="s">
        <v>34</v>
      </c>
      <c r="D16" s="13" t="s">
        <v>158</v>
      </c>
      <c r="E16" s="13" t="s">
        <v>159</v>
      </c>
      <c r="F16" s="13">
        <v>900</v>
      </c>
      <c r="G16" s="13" t="s">
        <v>37</v>
      </c>
      <c r="H16" s="25">
        <v>900</v>
      </c>
      <c r="I16" s="13">
        <v>750</v>
      </c>
      <c r="J16" s="13">
        <v>150</v>
      </c>
      <c r="K16" s="13"/>
      <c r="L16" s="13"/>
      <c r="M16" s="13"/>
      <c r="N16" s="13" t="s">
        <v>160</v>
      </c>
      <c r="O16" s="13" t="s">
        <v>39</v>
      </c>
      <c r="P16" s="13" t="s">
        <v>161</v>
      </c>
      <c r="Q16" s="2" t="s">
        <v>40</v>
      </c>
      <c r="R16" s="13"/>
      <c r="S16" s="13" t="s">
        <v>162</v>
      </c>
      <c r="T16" s="2" t="s">
        <v>41</v>
      </c>
      <c r="U16" s="13"/>
      <c r="V16" s="13" t="s">
        <v>163</v>
      </c>
      <c r="W16" s="13"/>
      <c r="X16" s="13"/>
      <c r="Y16" s="13" t="s">
        <v>164</v>
      </c>
      <c r="Z16" s="13"/>
      <c r="AA16" s="24">
        <v>41616</v>
      </c>
      <c r="AB16" s="13" t="s">
        <v>165</v>
      </c>
      <c r="AC16" s="13" t="s">
        <v>166</v>
      </c>
      <c r="AD16" s="13">
        <v>24323951</v>
      </c>
      <c r="AE16" s="13" t="s">
        <v>46</v>
      </c>
      <c r="AF16" s="13" t="s">
        <v>48</v>
      </c>
    </row>
    <row r="17" spans="1:32" x14ac:dyDescent="0.25">
      <c r="A17" s="13" t="s">
        <v>141</v>
      </c>
      <c r="B17" s="13" t="s">
        <v>167</v>
      </c>
      <c r="C17" s="13" t="s">
        <v>69</v>
      </c>
      <c r="D17" s="13" t="s">
        <v>70</v>
      </c>
      <c r="E17" s="13" t="s">
        <v>168</v>
      </c>
      <c r="F17" s="13">
        <v>3000</v>
      </c>
      <c r="G17" s="13" t="s">
        <v>53</v>
      </c>
      <c r="H17" s="25">
        <v>1953.76</v>
      </c>
      <c r="I17" s="13">
        <v>1953.76</v>
      </c>
      <c r="J17" s="13"/>
      <c r="K17" s="13"/>
      <c r="L17" s="13"/>
      <c r="M17" s="13"/>
      <c r="N17" s="13" t="s">
        <v>72</v>
      </c>
      <c r="O17" s="13" t="s">
        <v>39</v>
      </c>
      <c r="P17" s="2" t="s">
        <v>40</v>
      </c>
      <c r="Q17" s="13"/>
      <c r="R17" s="13"/>
      <c r="S17" s="13"/>
      <c r="T17" s="13"/>
      <c r="U17" s="13"/>
      <c r="V17" s="13" t="s">
        <v>171</v>
      </c>
      <c r="W17" s="13"/>
      <c r="X17" s="13"/>
      <c r="Y17" s="13" t="s">
        <v>172</v>
      </c>
      <c r="Z17" s="13"/>
      <c r="AA17" s="24">
        <v>41579</v>
      </c>
      <c r="AB17" s="13" t="s">
        <v>173</v>
      </c>
      <c r="AC17" s="13" t="s">
        <v>174</v>
      </c>
      <c r="AD17" s="13"/>
      <c r="AE17" s="13" t="s">
        <v>46</v>
      </c>
      <c r="AF17" s="13" t="s">
        <v>47</v>
      </c>
    </row>
    <row r="18" spans="1:32" x14ac:dyDescent="0.25">
      <c r="A18" s="13" t="s">
        <v>141</v>
      </c>
      <c r="B18" s="13" t="s">
        <v>169</v>
      </c>
      <c r="C18" s="13" t="s">
        <v>69</v>
      </c>
      <c r="D18" s="13" t="s">
        <v>70</v>
      </c>
      <c r="E18" s="13" t="s">
        <v>170</v>
      </c>
      <c r="F18" s="13">
        <v>3000</v>
      </c>
      <c r="G18" s="13" t="s">
        <v>53</v>
      </c>
      <c r="H18" s="25">
        <v>1953.76</v>
      </c>
      <c r="I18" s="13">
        <v>1953.76</v>
      </c>
      <c r="J18" s="13"/>
      <c r="K18" s="13"/>
      <c r="L18" s="13"/>
      <c r="M18" s="13"/>
      <c r="N18" s="13" t="s">
        <v>72</v>
      </c>
      <c r="O18" s="13" t="s">
        <v>39</v>
      </c>
      <c r="P18" s="2" t="s">
        <v>40</v>
      </c>
      <c r="Q18" s="13"/>
      <c r="R18" s="13"/>
      <c r="S18" s="13"/>
      <c r="T18" s="13"/>
      <c r="U18" s="13"/>
      <c r="V18" s="13" t="s">
        <v>171</v>
      </c>
      <c r="W18" s="13"/>
      <c r="X18" s="13"/>
      <c r="Y18" s="13" t="s">
        <v>172</v>
      </c>
      <c r="Z18" s="13"/>
      <c r="AA18" s="24">
        <v>41460</v>
      </c>
      <c r="AB18" s="13" t="s">
        <v>175</v>
      </c>
      <c r="AC18" s="13" t="s">
        <v>176</v>
      </c>
      <c r="AD18" s="13"/>
      <c r="AE18" s="13" t="s">
        <v>46</v>
      </c>
      <c r="AF18" s="13" t="s">
        <v>47</v>
      </c>
    </row>
    <row r="19" spans="1:32" s="1" customFormat="1" x14ac:dyDescent="0.25">
      <c r="A19" s="13" t="s">
        <v>67</v>
      </c>
      <c r="B19" s="13" t="s">
        <v>177</v>
      </c>
      <c r="C19" s="13" t="s">
        <v>69</v>
      </c>
      <c r="D19" s="13" t="s">
        <v>70</v>
      </c>
      <c r="E19" s="13" t="s">
        <v>178</v>
      </c>
      <c r="F19" s="13">
        <v>3000</v>
      </c>
      <c r="G19" s="13" t="s">
        <v>53</v>
      </c>
      <c r="H19" s="25">
        <v>1855.63</v>
      </c>
      <c r="I19" s="13">
        <v>1855.63</v>
      </c>
      <c r="J19" s="13"/>
      <c r="K19" s="13"/>
      <c r="L19" s="13"/>
      <c r="M19" s="13"/>
      <c r="N19" s="13" t="s">
        <v>72</v>
      </c>
      <c r="O19" s="13" t="s">
        <v>39</v>
      </c>
      <c r="P19" s="2" t="s">
        <v>40</v>
      </c>
      <c r="Q19" s="13"/>
      <c r="R19" s="13"/>
      <c r="S19" s="13"/>
      <c r="T19" s="13"/>
      <c r="U19" s="13"/>
      <c r="V19" s="13" t="s">
        <v>73</v>
      </c>
      <c r="W19" s="13"/>
      <c r="X19" s="13"/>
      <c r="Y19" s="13" t="s">
        <v>131</v>
      </c>
      <c r="Z19" s="13"/>
      <c r="AA19" s="24">
        <v>41821</v>
      </c>
      <c r="AB19" s="13" t="s">
        <v>179</v>
      </c>
      <c r="AC19" s="13" t="s">
        <v>180</v>
      </c>
      <c r="AD19" s="13"/>
      <c r="AE19" s="13" t="s">
        <v>46</v>
      </c>
      <c r="AF19" s="13" t="s">
        <v>47</v>
      </c>
    </row>
    <row r="20" spans="1:32" s="1" customFormat="1" x14ac:dyDescent="0.25">
      <c r="A20" s="13" t="s">
        <v>188</v>
      </c>
      <c r="B20" s="13" t="s">
        <v>189</v>
      </c>
      <c r="C20" s="13" t="s">
        <v>99</v>
      </c>
      <c r="D20" s="13" t="s">
        <v>182</v>
      </c>
      <c r="E20" s="13" t="s">
        <v>190</v>
      </c>
      <c r="F20" s="13">
        <v>1350</v>
      </c>
      <c r="G20" s="13" t="s">
        <v>53</v>
      </c>
      <c r="H20" s="25">
        <v>835.03</v>
      </c>
      <c r="I20" s="13">
        <v>835.03</v>
      </c>
      <c r="J20" s="13"/>
      <c r="K20" s="13"/>
      <c r="L20" s="13"/>
      <c r="M20" s="13"/>
      <c r="N20" s="13" t="s">
        <v>54</v>
      </c>
      <c r="O20" s="13" t="s">
        <v>55</v>
      </c>
      <c r="P20" s="2" t="s">
        <v>40</v>
      </c>
      <c r="Q20" s="13"/>
      <c r="R20" s="13"/>
      <c r="S20" s="13"/>
      <c r="T20" s="13"/>
      <c r="U20" s="13"/>
      <c r="V20" s="13" t="s">
        <v>191</v>
      </c>
      <c r="W20" s="13"/>
      <c r="X20" s="13"/>
      <c r="Y20" s="13" t="s">
        <v>192</v>
      </c>
      <c r="Z20" s="13"/>
      <c r="AA20" s="24">
        <v>41634</v>
      </c>
      <c r="AB20" s="13" t="s">
        <v>193</v>
      </c>
      <c r="AC20" s="13" t="s">
        <v>194</v>
      </c>
      <c r="AD20" s="13"/>
      <c r="AE20" s="13" t="s">
        <v>46</v>
      </c>
      <c r="AF20" s="13" t="s">
        <v>47</v>
      </c>
    </row>
    <row r="21" spans="1:32" s="1" customFormat="1" x14ac:dyDescent="0.25">
      <c r="A21" s="13" t="s">
        <v>32</v>
      </c>
      <c r="B21" s="13" t="s">
        <v>181</v>
      </c>
      <c r="C21" s="13" t="s">
        <v>99</v>
      </c>
      <c r="D21" s="13" t="s">
        <v>182</v>
      </c>
      <c r="E21" s="13" t="s">
        <v>183</v>
      </c>
      <c r="F21" s="13">
        <v>1350</v>
      </c>
      <c r="G21" s="13" t="s">
        <v>53</v>
      </c>
      <c r="H21" s="25">
        <v>847.88</v>
      </c>
      <c r="I21" s="13">
        <v>847.88</v>
      </c>
      <c r="J21" s="13"/>
      <c r="K21" s="13"/>
      <c r="L21" s="13"/>
      <c r="M21" s="13"/>
      <c r="N21" s="13" t="s">
        <v>54</v>
      </c>
      <c r="O21" s="13" t="s">
        <v>55</v>
      </c>
      <c r="P21" s="13" t="s">
        <v>40</v>
      </c>
      <c r="Q21" s="13"/>
      <c r="R21" s="13"/>
      <c r="S21" s="13" t="s">
        <v>41</v>
      </c>
      <c r="T21" s="13"/>
      <c r="U21" s="13"/>
      <c r="V21" s="13" t="s">
        <v>184</v>
      </c>
      <c r="W21" s="13" t="s">
        <v>185</v>
      </c>
      <c r="X21" s="13"/>
      <c r="Y21" s="13"/>
      <c r="Z21" s="13"/>
      <c r="AA21" s="24">
        <v>41619</v>
      </c>
      <c r="AB21" s="13" t="s">
        <v>186</v>
      </c>
      <c r="AC21" s="13" t="s">
        <v>187</v>
      </c>
      <c r="AD21" s="13"/>
      <c r="AE21" s="13" t="s">
        <v>46</v>
      </c>
      <c r="AF21" s="13" t="s">
        <v>47</v>
      </c>
    </row>
    <row r="22" spans="1:32" x14ac:dyDescent="0.25">
      <c r="A22" s="13" t="s">
        <v>32</v>
      </c>
      <c r="B22" s="13" t="s">
        <v>134</v>
      </c>
      <c r="C22" s="13" t="s">
        <v>195</v>
      </c>
      <c r="D22" s="13" t="s">
        <v>136</v>
      </c>
      <c r="E22" s="13" t="s">
        <v>196</v>
      </c>
      <c r="F22" s="13">
        <v>2950</v>
      </c>
      <c r="G22" s="13" t="s">
        <v>53</v>
      </c>
      <c r="H22" s="25">
        <v>1844.33</v>
      </c>
      <c r="I22" s="13">
        <v>1844.33</v>
      </c>
      <c r="J22" s="13"/>
      <c r="K22" s="13"/>
      <c r="L22" s="13"/>
      <c r="M22" s="13"/>
      <c r="N22" s="13" t="s">
        <v>138</v>
      </c>
      <c r="O22" s="13" t="s">
        <v>39</v>
      </c>
      <c r="P22" s="13" t="s">
        <v>40</v>
      </c>
      <c r="Q22" s="13"/>
      <c r="R22" s="13"/>
      <c r="S22" s="13" t="s">
        <v>41</v>
      </c>
      <c r="T22" s="13"/>
      <c r="U22" s="13"/>
      <c r="V22" s="13" t="s">
        <v>73</v>
      </c>
      <c r="W22" s="13"/>
      <c r="X22" s="13"/>
      <c r="Y22" s="13" t="s">
        <v>131</v>
      </c>
      <c r="Z22" s="13"/>
      <c r="AA22" s="24">
        <v>41640</v>
      </c>
      <c r="AB22" s="13" t="s">
        <v>197</v>
      </c>
      <c r="AC22" s="13" t="s">
        <v>198</v>
      </c>
      <c r="AD22" s="13"/>
      <c r="AE22" s="13" t="s">
        <v>199</v>
      </c>
      <c r="AF22" s="13" t="s">
        <v>47</v>
      </c>
    </row>
    <row r="23" spans="1:32" x14ac:dyDescent="0.25">
      <c r="A23" s="13" t="s">
        <v>32</v>
      </c>
      <c r="B23" s="13" t="s">
        <v>200</v>
      </c>
      <c r="C23" s="13" t="s">
        <v>201</v>
      </c>
      <c r="D23" s="13" t="s">
        <v>202</v>
      </c>
      <c r="E23" s="13" t="s">
        <v>203</v>
      </c>
      <c r="F23" s="13">
        <v>1375.8</v>
      </c>
      <c r="G23" s="13" t="s">
        <v>37</v>
      </c>
      <c r="H23" s="25">
        <v>1375.8</v>
      </c>
      <c r="I23" s="13">
        <v>1375.8</v>
      </c>
      <c r="J23" s="13"/>
      <c r="K23" s="13"/>
      <c r="L23" s="13"/>
      <c r="M23" s="13"/>
      <c r="N23" s="13" t="s">
        <v>204</v>
      </c>
      <c r="O23" s="13" t="s">
        <v>55</v>
      </c>
      <c r="P23" s="13" t="s">
        <v>40</v>
      </c>
      <c r="Q23" s="13"/>
      <c r="R23" s="13"/>
      <c r="S23" s="13" t="s">
        <v>41</v>
      </c>
      <c r="T23" s="13"/>
      <c r="U23" s="13"/>
      <c r="V23" s="13" t="s">
        <v>93</v>
      </c>
      <c r="W23" s="13"/>
      <c r="X23" s="13"/>
      <c r="Y23" s="13" t="s">
        <v>94</v>
      </c>
      <c r="Z23" s="13"/>
      <c r="AA23" s="24">
        <v>41597</v>
      </c>
      <c r="AB23" s="13" t="s">
        <v>205</v>
      </c>
      <c r="AC23" s="13" t="s">
        <v>206</v>
      </c>
      <c r="AD23" s="13"/>
      <c r="AE23" s="13" t="s">
        <v>46</v>
      </c>
      <c r="AF23" s="13" t="s">
        <v>47</v>
      </c>
    </row>
    <row r="24" spans="1:32" x14ac:dyDescent="0.25">
      <c r="A24" s="13" t="s">
        <v>141</v>
      </c>
      <c r="B24" s="13" t="s">
        <v>208</v>
      </c>
      <c r="C24" s="13" t="s">
        <v>99</v>
      </c>
      <c r="D24" s="13" t="s">
        <v>182</v>
      </c>
      <c r="E24" s="13" t="s">
        <v>209</v>
      </c>
      <c r="F24" s="13">
        <v>1350</v>
      </c>
      <c r="G24" s="13" t="s">
        <v>53</v>
      </c>
      <c r="H24" s="25">
        <v>825.54</v>
      </c>
      <c r="I24" s="13">
        <v>825.54</v>
      </c>
      <c r="J24" s="13"/>
      <c r="K24" s="13"/>
      <c r="L24" s="13"/>
      <c r="M24" s="13"/>
      <c r="N24" s="13" t="s">
        <v>54</v>
      </c>
      <c r="O24" s="13" t="s">
        <v>55</v>
      </c>
      <c r="P24" s="13" t="s">
        <v>40</v>
      </c>
      <c r="Q24" s="13"/>
      <c r="R24" s="13"/>
      <c r="S24" s="13" t="s">
        <v>41</v>
      </c>
      <c r="T24" s="13"/>
      <c r="U24" s="13"/>
      <c r="V24" s="13">
        <v>84674</v>
      </c>
      <c r="W24" s="13"/>
      <c r="X24" s="13"/>
      <c r="Y24" s="13" t="s">
        <v>210</v>
      </c>
      <c r="Z24" s="13"/>
      <c r="AA24" s="24">
        <v>41640</v>
      </c>
      <c r="AB24" s="13" t="s">
        <v>211</v>
      </c>
      <c r="AC24" s="13" t="s">
        <v>212</v>
      </c>
      <c r="AD24" s="13"/>
      <c r="AE24" s="13" t="s">
        <v>199</v>
      </c>
      <c r="AF24" s="13" t="s">
        <v>47</v>
      </c>
    </row>
    <row r="25" spans="1:32" s="1" customFormat="1" x14ac:dyDescent="0.25">
      <c r="A25" s="13" t="s">
        <v>213</v>
      </c>
      <c r="B25" s="13" t="s">
        <v>214</v>
      </c>
      <c r="C25" s="13" t="s">
        <v>99</v>
      </c>
      <c r="D25" s="13" t="s">
        <v>215</v>
      </c>
      <c r="E25" s="13" t="s">
        <v>216</v>
      </c>
      <c r="F25" s="13">
        <v>2900</v>
      </c>
      <c r="G25" s="13" t="s">
        <v>53</v>
      </c>
      <c r="H25" s="25">
        <v>1773.37</v>
      </c>
      <c r="I25" s="13">
        <v>1773.37</v>
      </c>
      <c r="J25" s="13"/>
      <c r="K25" s="13"/>
      <c r="L25" s="13"/>
      <c r="M25" s="13"/>
      <c r="N25" s="13" t="s">
        <v>217</v>
      </c>
      <c r="O25" s="13" t="s">
        <v>55</v>
      </c>
      <c r="P25" s="13" t="s">
        <v>40</v>
      </c>
      <c r="Q25" s="13"/>
      <c r="R25" s="13"/>
      <c r="S25" s="13" t="s">
        <v>41</v>
      </c>
      <c r="T25" s="13"/>
      <c r="U25" s="13"/>
      <c r="V25" s="13" t="s">
        <v>218</v>
      </c>
      <c r="W25" s="13"/>
      <c r="X25" s="13"/>
      <c r="Y25" s="13" t="s">
        <v>219</v>
      </c>
      <c r="Z25" s="13"/>
      <c r="AA25" s="24">
        <v>41640</v>
      </c>
      <c r="AB25" s="13" t="s">
        <v>220</v>
      </c>
      <c r="AC25" s="13" t="s">
        <v>221</v>
      </c>
      <c r="AD25" s="13"/>
      <c r="AE25" s="13" t="s">
        <v>199</v>
      </c>
      <c r="AF25" s="13" t="s">
        <v>47</v>
      </c>
    </row>
    <row r="26" spans="1:32" x14ac:dyDescent="0.25">
      <c r="A26" s="13" t="s">
        <v>67</v>
      </c>
      <c r="B26" s="13" t="s">
        <v>222</v>
      </c>
      <c r="C26" s="13" t="s">
        <v>88</v>
      </c>
      <c r="D26" s="13" t="s">
        <v>223</v>
      </c>
      <c r="E26" s="13" t="s">
        <v>224</v>
      </c>
      <c r="F26" s="13">
        <v>2272.06</v>
      </c>
      <c r="G26" s="13" t="s">
        <v>91</v>
      </c>
      <c r="H26" s="25">
        <v>1901.31</v>
      </c>
      <c r="I26" s="13">
        <v>1901.31</v>
      </c>
      <c r="J26" s="13"/>
      <c r="K26" s="13"/>
      <c r="L26" s="13"/>
      <c r="M26" s="13"/>
      <c r="N26" s="13" t="s">
        <v>225</v>
      </c>
      <c r="O26" s="13" t="s">
        <v>39</v>
      </c>
      <c r="P26" s="13" t="s">
        <v>40</v>
      </c>
      <c r="Q26" s="13"/>
      <c r="R26" s="13"/>
      <c r="S26" s="13" t="s">
        <v>41</v>
      </c>
      <c r="T26" s="13"/>
      <c r="U26" s="13"/>
      <c r="V26" s="13" t="s">
        <v>73</v>
      </c>
      <c r="W26" s="13"/>
      <c r="X26" s="13"/>
      <c r="Y26" s="13" t="s">
        <v>131</v>
      </c>
      <c r="Z26" s="13"/>
      <c r="AA26" s="24">
        <v>41671</v>
      </c>
      <c r="AB26" s="13" t="s">
        <v>226</v>
      </c>
      <c r="AC26" s="13" t="s">
        <v>227</v>
      </c>
      <c r="AD26" s="13"/>
      <c r="AE26" s="13" t="s">
        <v>199</v>
      </c>
      <c r="AF26" s="13" t="s">
        <v>47</v>
      </c>
    </row>
    <row r="27" spans="1:32" s="1" customFormat="1" x14ac:dyDescent="0.25">
      <c r="A27" s="13" t="s">
        <v>228</v>
      </c>
      <c r="B27" s="13" t="s">
        <v>229</v>
      </c>
      <c r="C27" s="13" t="s">
        <v>69</v>
      </c>
      <c r="D27" s="13" t="s">
        <v>230</v>
      </c>
      <c r="E27" s="13" t="s">
        <v>231</v>
      </c>
      <c r="F27" s="13">
        <v>2250</v>
      </c>
      <c r="G27" s="13" t="s">
        <v>53</v>
      </c>
      <c r="H27" s="25">
        <v>1382.23</v>
      </c>
      <c r="I27" s="13">
        <v>1382.23</v>
      </c>
      <c r="J27" s="13"/>
      <c r="K27" s="13"/>
      <c r="L27" s="13"/>
      <c r="M27" s="13"/>
      <c r="N27" s="13" t="s">
        <v>232</v>
      </c>
      <c r="O27" s="13" t="s">
        <v>39</v>
      </c>
      <c r="P27" s="13" t="s">
        <v>40</v>
      </c>
      <c r="Q27" s="13"/>
      <c r="R27" s="13"/>
      <c r="S27" s="13" t="s">
        <v>41</v>
      </c>
      <c r="T27" s="13"/>
      <c r="U27" s="13"/>
      <c r="V27" s="13" t="s">
        <v>233</v>
      </c>
      <c r="W27" s="13"/>
      <c r="X27" s="13"/>
      <c r="Y27" s="13" t="s">
        <v>234</v>
      </c>
      <c r="Z27" s="13"/>
      <c r="AA27" s="24">
        <v>41275</v>
      </c>
      <c r="AB27" s="13" t="s">
        <v>235</v>
      </c>
      <c r="AC27" s="13" t="s">
        <v>236</v>
      </c>
      <c r="AD27" s="13">
        <v>22660812</v>
      </c>
      <c r="AE27" s="13" t="s">
        <v>46</v>
      </c>
      <c r="AF27" s="13" t="s">
        <v>47</v>
      </c>
    </row>
    <row r="28" spans="1:32" s="1" customFormat="1" x14ac:dyDescent="0.25">
      <c r="A28" s="13" t="s">
        <v>213</v>
      </c>
      <c r="B28" s="13" t="s">
        <v>237</v>
      </c>
      <c r="C28" s="13" t="s">
        <v>69</v>
      </c>
      <c r="D28" s="13" t="s">
        <v>124</v>
      </c>
      <c r="E28" s="13" t="s">
        <v>238</v>
      </c>
      <c r="F28" s="13">
        <v>3000</v>
      </c>
      <c r="G28" s="13" t="s">
        <v>53</v>
      </c>
      <c r="H28" s="25">
        <v>1834.53</v>
      </c>
      <c r="I28" s="13">
        <v>1834.53</v>
      </c>
      <c r="J28" s="13"/>
      <c r="K28" s="13"/>
      <c r="L28" s="13"/>
      <c r="M28" s="13"/>
      <c r="N28" s="13" t="s">
        <v>126</v>
      </c>
      <c r="O28" s="13" t="s">
        <v>39</v>
      </c>
      <c r="P28" s="13" t="s">
        <v>40</v>
      </c>
      <c r="Q28" s="13"/>
      <c r="R28" s="13"/>
      <c r="S28" s="13" t="s">
        <v>41</v>
      </c>
      <c r="T28" s="13"/>
      <c r="U28" s="13"/>
      <c r="V28" s="13" t="s">
        <v>239</v>
      </c>
      <c r="W28" s="13"/>
      <c r="X28" s="13"/>
      <c r="Y28" s="13" t="s">
        <v>240</v>
      </c>
      <c r="Z28" s="13"/>
      <c r="AA28" s="24">
        <v>41334</v>
      </c>
      <c r="AB28" s="13" t="s">
        <v>241</v>
      </c>
      <c r="AC28" s="13" t="s">
        <v>242</v>
      </c>
      <c r="AD28" s="13"/>
      <c r="AE28" s="13" t="s">
        <v>199</v>
      </c>
      <c r="AF28" s="13" t="s">
        <v>47</v>
      </c>
    </row>
    <row r="29" spans="1:32" s="1" customFormat="1" x14ac:dyDescent="0.25">
      <c r="A29" s="13" t="s">
        <v>67</v>
      </c>
      <c r="B29" s="13" t="s">
        <v>243</v>
      </c>
      <c r="C29" s="13" t="s">
        <v>88</v>
      </c>
      <c r="D29" s="13" t="s">
        <v>244</v>
      </c>
      <c r="E29" s="13" t="s">
        <v>245</v>
      </c>
      <c r="F29" s="13">
        <v>2649.78</v>
      </c>
      <c r="G29" s="13" t="s">
        <v>91</v>
      </c>
      <c r="H29" s="25">
        <v>2197.6799999999998</v>
      </c>
      <c r="I29" s="13"/>
      <c r="J29" s="13"/>
      <c r="K29" s="13"/>
      <c r="L29" s="13"/>
      <c r="M29" s="13"/>
      <c r="N29" s="13" t="s">
        <v>246</v>
      </c>
      <c r="O29" s="13" t="s">
        <v>39</v>
      </c>
      <c r="P29" s="13" t="s">
        <v>40</v>
      </c>
      <c r="Q29" s="13"/>
      <c r="R29" s="13"/>
      <c r="S29" s="13" t="s">
        <v>41</v>
      </c>
      <c r="T29" s="13"/>
      <c r="U29" s="13"/>
      <c r="V29" s="13" t="s">
        <v>73</v>
      </c>
      <c r="W29" s="13"/>
      <c r="X29" s="13"/>
      <c r="Y29" s="13" t="s">
        <v>247</v>
      </c>
      <c r="Z29" s="13"/>
      <c r="AA29" s="24">
        <v>41760</v>
      </c>
      <c r="AB29" s="13" t="s">
        <v>248</v>
      </c>
      <c r="AC29" s="13" t="s">
        <v>249</v>
      </c>
      <c r="AD29" s="13"/>
      <c r="AE29" s="13" t="s">
        <v>46</v>
      </c>
      <c r="AF29" s="13" t="s">
        <v>47</v>
      </c>
    </row>
    <row r="30" spans="1:32" s="1" customFormat="1" x14ac:dyDescent="0.25">
      <c r="A30" s="13" t="s">
        <v>32</v>
      </c>
      <c r="B30" s="13" t="s">
        <v>250</v>
      </c>
      <c r="C30" s="13" t="s">
        <v>69</v>
      </c>
      <c r="D30" s="13" t="s">
        <v>124</v>
      </c>
      <c r="E30" s="13" t="s">
        <v>251</v>
      </c>
      <c r="F30" s="13">
        <v>750</v>
      </c>
      <c r="G30" s="13" t="s">
        <v>53</v>
      </c>
      <c r="H30" s="25">
        <v>909.92</v>
      </c>
      <c r="I30" s="13"/>
      <c r="J30" s="13"/>
      <c r="K30" s="13"/>
      <c r="L30" s="13"/>
      <c r="M30" s="13"/>
      <c r="N30" s="13" t="s">
        <v>252</v>
      </c>
      <c r="O30" s="13" t="s">
        <v>39</v>
      </c>
      <c r="P30" s="13" t="s">
        <v>161</v>
      </c>
      <c r="Q30" s="13" t="s">
        <v>40</v>
      </c>
      <c r="R30" s="13"/>
      <c r="S30" s="13" t="s">
        <v>253</v>
      </c>
      <c r="T30" s="13" t="s">
        <v>41</v>
      </c>
      <c r="U30" s="13"/>
      <c r="V30" s="13" t="s">
        <v>254</v>
      </c>
      <c r="W30" s="13"/>
      <c r="X30" s="13"/>
      <c r="Y30" s="13" t="s">
        <v>255</v>
      </c>
      <c r="Z30" s="13"/>
      <c r="AA30" s="24">
        <v>41670</v>
      </c>
      <c r="AB30" s="13" t="s">
        <v>256</v>
      </c>
      <c r="AC30" s="13" t="s">
        <v>257</v>
      </c>
      <c r="AD30" s="13"/>
      <c r="AE30" s="13" t="s">
        <v>46</v>
      </c>
      <c r="AF30" s="13" t="s">
        <v>47</v>
      </c>
    </row>
    <row r="31" spans="1:32" x14ac:dyDescent="0.25">
      <c r="A31" s="13"/>
      <c r="B31" s="13" t="s">
        <v>771</v>
      </c>
      <c r="C31" s="13"/>
      <c r="D31" s="13" t="s">
        <v>772</v>
      </c>
      <c r="E31" s="13" t="s">
        <v>773</v>
      </c>
      <c r="F31" s="13">
        <v>2040</v>
      </c>
      <c r="G31" s="13" t="s">
        <v>37</v>
      </c>
      <c r="H31" s="25">
        <v>2040</v>
      </c>
      <c r="I31" s="13"/>
      <c r="J31" s="13"/>
      <c r="K31" s="13"/>
      <c r="L31" s="13"/>
      <c r="M31" s="13"/>
      <c r="N31" s="13" t="s">
        <v>774</v>
      </c>
      <c r="O31" s="13" t="s">
        <v>39</v>
      </c>
      <c r="P31" s="13" t="s">
        <v>40</v>
      </c>
      <c r="Q31" s="13"/>
      <c r="R31" s="13"/>
      <c r="S31" s="13" t="s">
        <v>41</v>
      </c>
      <c r="T31" s="13"/>
      <c r="U31" s="13"/>
      <c r="V31" s="13">
        <v>92573</v>
      </c>
      <c r="W31" s="13"/>
      <c r="X31" s="13"/>
      <c r="Y31" s="13" t="s">
        <v>103</v>
      </c>
      <c r="Z31" s="13"/>
      <c r="AA31" s="24">
        <v>41732</v>
      </c>
      <c r="AB31" s="13" t="s">
        <v>775</v>
      </c>
      <c r="AC31" s="13" t="s">
        <v>776</v>
      </c>
      <c r="AD31" s="13">
        <v>23552488</v>
      </c>
      <c r="AE31" s="13" t="s">
        <v>777</v>
      </c>
      <c r="AF31" s="13" t="s">
        <v>149</v>
      </c>
    </row>
    <row r="32" spans="1:32" s="1" customFormat="1" x14ac:dyDescent="0.25">
      <c r="A32" s="13"/>
      <c r="B32" s="13" t="s">
        <v>260</v>
      </c>
      <c r="C32" s="13" t="s">
        <v>88</v>
      </c>
      <c r="D32" s="13" t="s">
        <v>259</v>
      </c>
      <c r="E32" s="13" t="s">
        <v>258</v>
      </c>
      <c r="F32" s="13">
        <v>2500</v>
      </c>
      <c r="G32" s="13" t="s">
        <v>53</v>
      </c>
      <c r="H32" s="25">
        <v>1575.7</v>
      </c>
      <c r="I32" s="13"/>
      <c r="J32" s="13"/>
      <c r="K32" s="13"/>
      <c r="L32" s="13"/>
      <c r="M32" s="13"/>
      <c r="N32" s="13" t="s">
        <v>261</v>
      </c>
      <c r="O32" s="13" t="s">
        <v>39</v>
      </c>
      <c r="P32" s="13" t="s">
        <v>40</v>
      </c>
      <c r="Q32" s="13"/>
      <c r="R32" s="13"/>
      <c r="S32" s="13" t="s">
        <v>41</v>
      </c>
      <c r="T32" s="13"/>
      <c r="U32" s="13"/>
      <c r="V32" s="13" t="s">
        <v>264</v>
      </c>
      <c r="W32" s="13"/>
      <c r="X32" s="13"/>
      <c r="Y32" s="13" t="s">
        <v>265</v>
      </c>
      <c r="Z32" s="13"/>
      <c r="AA32" s="24">
        <v>41519</v>
      </c>
      <c r="AB32" s="13" t="s">
        <v>263</v>
      </c>
      <c r="AC32" s="13" t="s">
        <v>262</v>
      </c>
      <c r="AD32" s="13"/>
      <c r="AE32" s="13" t="s">
        <v>46</v>
      </c>
      <c r="AF32" s="13" t="s">
        <v>47</v>
      </c>
    </row>
    <row r="33" spans="1:32" s="1" customFormat="1" x14ac:dyDescent="0.25">
      <c r="A33" s="13" t="s">
        <v>32</v>
      </c>
      <c r="B33" s="13" t="s">
        <v>266</v>
      </c>
      <c r="C33" s="13" t="s">
        <v>69</v>
      </c>
      <c r="D33" s="13" t="s">
        <v>267</v>
      </c>
      <c r="E33" s="13" t="s">
        <v>268</v>
      </c>
      <c r="F33" s="13">
        <v>3000</v>
      </c>
      <c r="G33" s="13" t="s">
        <v>53</v>
      </c>
      <c r="H33" s="25">
        <v>1824.71</v>
      </c>
      <c r="I33" s="13"/>
      <c r="J33" s="13"/>
      <c r="K33" s="13"/>
      <c r="L33" s="13"/>
      <c r="M33" s="13"/>
      <c r="N33" s="13" t="s">
        <v>269</v>
      </c>
      <c r="O33" s="13" t="s">
        <v>39</v>
      </c>
      <c r="P33" s="13" t="s">
        <v>40</v>
      </c>
      <c r="Q33" s="13"/>
      <c r="R33" s="13"/>
      <c r="S33" s="13" t="s">
        <v>41</v>
      </c>
      <c r="T33" s="13"/>
      <c r="U33" s="13"/>
      <c r="V33" s="13" t="s">
        <v>270</v>
      </c>
      <c r="W33" s="13"/>
      <c r="X33" s="13"/>
      <c r="Y33" s="13" t="s">
        <v>271</v>
      </c>
      <c r="Z33" s="13"/>
      <c r="AA33" s="24">
        <v>41599</v>
      </c>
      <c r="AB33" s="13" t="s">
        <v>272</v>
      </c>
      <c r="AC33" s="13" t="s">
        <v>273</v>
      </c>
      <c r="AD33" s="13">
        <v>24107197</v>
      </c>
      <c r="AE33" s="13" t="s">
        <v>46</v>
      </c>
      <c r="AF33" s="13" t="s">
        <v>47</v>
      </c>
    </row>
    <row r="34" spans="1:32" s="1" customFormat="1" x14ac:dyDescent="0.25">
      <c r="A34" s="13" t="s">
        <v>274</v>
      </c>
      <c r="B34" s="13" t="s">
        <v>275</v>
      </c>
      <c r="C34" s="13" t="s">
        <v>201</v>
      </c>
      <c r="D34" s="13" t="s">
        <v>276</v>
      </c>
      <c r="E34" s="13" t="s">
        <v>277</v>
      </c>
      <c r="F34" s="13">
        <v>789.3</v>
      </c>
      <c r="G34" s="13" t="s">
        <v>37</v>
      </c>
      <c r="H34" s="25">
        <v>789.3</v>
      </c>
      <c r="I34" s="13"/>
      <c r="J34" s="13"/>
      <c r="K34" s="13"/>
      <c r="L34" s="13"/>
      <c r="M34" s="13"/>
      <c r="N34" s="13" t="s">
        <v>278</v>
      </c>
      <c r="O34" s="13" t="s">
        <v>55</v>
      </c>
      <c r="P34" s="13" t="s">
        <v>40</v>
      </c>
      <c r="Q34" s="13"/>
      <c r="R34" s="13"/>
      <c r="S34" s="13" t="s">
        <v>41</v>
      </c>
      <c r="T34" s="13"/>
      <c r="U34" s="13"/>
      <c r="V34" s="13" t="s">
        <v>279</v>
      </c>
      <c r="W34" s="13"/>
      <c r="X34" s="13"/>
      <c r="Y34" s="13" t="s">
        <v>265</v>
      </c>
      <c r="Z34" s="13"/>
      <c r="AA34" s="24">
        <v>41699</v>
      </c>
      <c r="AB34" s="13" t="s">
        <v>280</v>
      </c>
      <c r="AC34" s="13" t="s">
        <v>281</v>
      </c>
      <c r="AD34" s="13"/>
      <c r="AE34" s="13" t="s">
        <v>46</v>
      </c>
      <c r="AF34" s="13" t="s">
        <v>47</v>
      </c>
    </row>
    <row r="35" spans="1:32" s="1" customFormat="1" x14ac:dyDescent="0.25">
      <c r="A35" s="13" t="s">
        <v>67</v>
      </c>
      <c r="B35" s="13" t="s">
        <v>282</v>
      </c>
      <c r="C35" s="13" t="s">
        <v>69</v>
      </c>
      <c r="D35" s="13" t="s">
        <v>70</v>
      </c>
      <c r="E35" s="13" t="s">
        <v>283</v>
      </c>
      <c r="F35" s="13">
        <v>3000</v>
      </c>
      <c r="G35" s="13" t="s">
        <v>53</v>
      </c>
      <c r="H35" s="25">
        <v>1842.98</v>
      </c>
      <c r="I35" s="13"/>
      <c r="J35" s="13"/>
      <c r="K35" s="13"/>
      <c r="L35" s="13"/>
      <c r="M35" s="13"/>
      <c r="N35" s="13" t="s">
        <v>284</v>
      </c>
      <c r="O35" s="13" t="s">
        <v>39</v>
      </c>
      <c r="P35" s="13" t="s">
        <v>40</v>
      </c>
      <c r="Q35" s="13"/>
      <c r="R35" s="13"/>
      <c r="S35" s="13" t="s">
        <v>41</v>
      </c>
      <c r="T35" s="13"/>
      <c r="U35" s="13"/>
      <c r="V35" s="13" t="s">
        <v>73</v>
      </c>
      <c r="W35" s="13"/>
      <c r="X35" s="13"/>
      <c r="Y35" s="13" t="s">
        <v>247</v>
      </c>
      <c r="Z35" s="13"/>
      <c r="AA35" s="24">
        <v>41730</v>
      </c>
      <c r="AB35" s="13" t="s">
        <v>285</v>
      </c>
      <c r="AC35" s="13" t="s">
        <v>286</v>
      </c>
      <c r="AD35" s="13"/>
      <c r="AE35" s="13" t="s">
        <v>46</v>
      </c>
      <c r="AF35" s="13" t="s">
        <v>47</v>
      </c>
    </row>
    <row r="36" spans="1:32" s="1" customFormat="1" x14ac:dyDescent="0.25">
      <c r="A36" s="13" t="s">
        <v>67</v>
      </c>
      <c r="B36" s="13" t="s">
        <v>287</v>
      </c>
      <c r="C36" s="13" t="s">
        <v>88</v>
      </c>
      <c r="D36" s="13" t="s">
        <v>288</v>
      </c>
      <c r="E36" s="13" t="s">
        <v>289</v>
      </c>
      <c r="F36" s="13">
        <v>3000</v>
      </c>
      <c r="G36" s="13" t="s">
        <v>53</v>
      </c>
      <c r="H36" s="25">
        <v>1853.22</v>
      </c>
      <c r="I36" s="13"/>
      <c r="J36" s="13"/>
      <c r="K36" s="13"/>
      <c r="L36" s="13"/>
      <c r="M36" s="13"/>
      <c r="N36" s="13" t="s">
        <v>290</v>
      </c>
      <c r="O36" s="13" t="s">
        <v>39</v>
      </c>
      <c r="P36" s="13" t="s">
        <v>40</v>
      </c>
      <c r="Q36" s="13"/>
      <c r="R36" s="13"/>
      <c r="S36" s="13" t="s">
        <v>41</v>
      </c>
      <c r="T36" s="13"/>
      <c r="U36" s="13"/>
      <c r="V36" s="13" t="s">
        <v>73</v>
      </c>
      <c r="W36" s="13"/>
      <c r="X36" s="13"/>
      <c r="Y36" s="13" t="s">
        <v>247</v>
      </c>
      <c r="Z36" s="13"/>
      <c r="AA36" s="24">
        <v>41699</v>
      </c>
      <c r="AB36" s="13" t="s">
        <v>291</v>
      </c>
      <c r="AC36" s="13" t="s">
        <v>292</v>
      </c>
      <c r="AD36" s="13"/>
      <c r="AE36" s="13" t="s">
        <v>46</v>
      </c>
      <c r="AF36" s="13" t="s">
        <v>47</v>
      </c>
    </row>
    <row r="37" spans="1:32" s="1" customFormat="1" x14ac:dyDescent="0.25">
      <c r="A37" s="13"/>
      <c r="B37" s="13" t="s">
        <v>294</v>
      </c>
      <c r="C37" s="13" t="s">
        <v>69</v>
      </c>
      <c r="D37" s="13" t="s">
        <v>295</v>
      </c>
      <c r="E37" s="13" t="s">
        <v>293</v>
      </c>
      <c r="F37" s="13">
        <v>3000</v>
      </c>
      <c r="G37" s="13" t="s">
        <v>53</v>
      </c>
      <c r="H37" s="25">
        <v>1825.37</v>
      </c>
      <c r="I37" s="13"/>
      <c r="J37" s="13"/>
      <c r="K37" s="13"/>
      <c r="L37" s="13"/>
      <c r="M37" s="13"/>
      <c r="N37" s="13" t="s">
        <v>296</v>
      </c>
      <c r="O37" s="13" t="s">
        <v>39</v>
      </c>
      <c r="P37" s="13" t="s">
        <v>40</v>
      </c>
      <c r="Q37" s="13"/>
      <c r="R37" s="13"/>
      <c r="S37" s="13" t="s">
        <v>41</v>
      </c>
      <c r="T37" s="13"/>
      <c r="U37" s="13"/>
      <c r="V37" s="13" t="s">
        <v>300</v>
      </c>
      <c r="W37" s="13"/>
      <c r="X37" s="13"/>
      <c r="Y37" s="13" t="s">
        <v>299</v>
      </c>
      <c r="Z37" s="13"/>
      <c r="AA37" s="24">
        <v>41852</v>
      </c>
      <c r="AB37" s="13" t="s">
        <v>297</v>
      </c>
      <c r="AC37" s="13" t="s">
        <v>298</v>
      </c>
      <c r="AD37" s="13"/>
      <c r="AE37" s="13" t="s">
        <v>46</v>
      </c>
      <c r="AF37" s="13" t="s">
        <v>47</v>
      </c>
    </row>
    <row r="38" spans="1:32" s="1" customFormat="1" x14ac:dyDescent="0.25">
      <c r="A38" s="13"/>
      <c r="B38" s="13" t="s">
        <v>306</v>
      </c>
      <c r="C38" s="13" t="s">
        <v>69</v>
      </c>
      <c r="D38" s="13" t="s">
        <v>303</v>
      </c>
      <c r="E38" s="13" t="s">
        <v>304</v>
      </c>
      <c r="F38" s="13">
        <v>3000</v>
      </c>
      <c r="G38" s="13" t="s">
        <v>53</v>
      </c>
      <c r="H38" s="25">
        <v>1825.37</v>
      </c>
      <c r="I38" s="13"/>
      <c r="J38" s="13"/>
      <c r="K38" s="13"/>
      <c r="L38" s="13"/>
      <c r="M38" s="13"/>
      <c r="N38" s="13" t="s">
        <v>305</v>
      </c>
      <c r="O38" s="13" t="s">
        <v>39</v>
      </c>
      <c r="P38" s="13" t="s">
        <v>40</v>
      </c>
      <c r="Q38" s="13"/>
      <c r="R38" s="13"/>
      <c r="S38" s="13" t="s">
        <v>41</v>
      </c>
      <c r="T38" s="13"/>
      <c r="U38" s="13"/>
      <c r="V38" s="13" t="s">
        <v>233</v>
      </c>
      <c r="W38" s="13"/>
      <c r="X38" s="13"/>
      <c r="Y38" s="13" t="s">
        <v>234</v>
      </c>
      <c r="Z38" s="13"/>
      <c r="AA38" s="24">
        <v>41691</v>
      </c>
      <c r="AB38" s="13" t="s">
        <v>302</v>
      </c>
      <c r="AC38" s="13" t="s">
        <v>301</v>
      </c>
      <c r="AD38" s="13"/>
      <c r="AE38" s="13" t="s">
        <v>46</v>
      </c>
      <c r="AF38" s="13" t="s">
        <v>47</v>
      </c>
    </row>
    <row r="39" spans="1:32" s="1" customFormat="1" x14ac:dyDescent="0.25">
      <c r="A39" s="13"/>
      <c r="B39" s="13" t="s">
        <v>307</v>
      </c>
      <c r="C39" s="13" t="s">
        <v>99</v>
      </c>
      <c r="D39" s="13" t="s">
        <v>308</v>
      </c>
      <c r="E39" s="13" t="s">
        <v>309</v>
      </c>
      <c r="F39" s="26">
        <v>2250</v>
      </c>
      <c r="G39" s="13" t="s">
        <v>53</v>
      </c>
      <c r="H39" s="25">
        <v>1369.03</v>
      </c>
      <c r="I39" s="13"/>
      <c r="J39" s="13"/>
      <c r="K39" s="13"/>
      <c r="L39" s="13"/>
      <c r="M39" s="13"/>
      <c r="N39" s="13" t="s">
        <v>102</v>
      </c>
      <c r="O39" s="13" t="s">
        <v>55</v>
      </c>
      <c r="P39" s="13" t="s">
        <v>40</v>
      </c>
      <c r="Q39" s="13"/>
      <c r="R39" s="13"/>
      <c r="S39" s="13" t="s">
        <v>41</v>
      </c>
      <c r="T39" s="13"/>
      <c r="U39" s="13"/>
      <c r="V39" s="13" t="s">
        <v>311</v>
      </c>
      <c r="W39" s="13"/>
      <c r="X39" s="13"/>
      <c r="Y39" s="13" t="s">
        <v>310</v>
      </c>
      <c r="Z39" s="13"/>
      <c r="AA39" s="24">
        <v>41699</v>
      </c>
      <c r="AB39" s="13" t="s">
        <v>312</v>
      </c>
      <c r="AC39" s="13" t="s">
        <v>313</v>
      </c>
      <c r="AD39" s="13"/>
      <c r="AE39" s="13" t="s">
        <v>46</v>
      </c>
      <c r="AF39" s="13" t="s">
        <v>47</v>
      </c>
    </row>
    <row r="40" spans="1:32" s="1" customFormat="1" x14ac:dyDescent="0.25">
      <c r="A40" s="13"/>
      <c r="B40" s="13" t="s">
        <v>315</v>
      </c>
      <c r="C40" s="13" t="s">
        <v>60</v>
      </c>
      <c r="D40" s="13" t="s">
        <v>316</v>
      </c>
      <c r="E40" s="13" t="s">
        <v>317</v>
      </c>
      <c r="F40" s="13">
        <v>1800</v>
      </c>
      <c r="G40" s="13" t="s">
        <v>37</v>
      </c>
      <c r="H40" s="25">
        <v>1800</v>
      </c>
      <c r="I40" s="13"/>
      <c r="J40" s="13"/>
      <c r="K40" s="13"/>
      <c r="L40" s="13"/>
      <c r="M40" s="13"/>
      <c r="N40" s="13" t="s">
        <v>321</v>
      </c>
      <c r="O40" s="13" t="s">
        <v>39</v>
      </c>
      <c r="P40" s="13" t="s">
        <v>40</v>
      </c>
      <c r="Q40" s="13"/>
      <c r="R40" s="13"/>
      <c r="S40" s="13" t="s">
        <v>41</v>
      </c>
      <c r="T40" s="13"/>
      <c r="U40" s="13"/>
      <c r="V40" s="13" t="s">
        <v>318</v>
      </c>
      <c r="W40" s="13"/>
      <c r="X40" s="13"/>
      <c r="Y40" s="13" t="s">
        <v>314</v>
      </c>
      <c r="Z40" s="13"/>
      <c r="AA40" s="24">
        <v>41666</v>
      </c>
      <c r="AB40" s="13" t="s">
        <v>319</v>
      </c>
      <c r="AC40" s="13" t="s">
        <v>320</v>
      </c>
      <c r="AD40" s="13"/>
      <c r="AE40" s="13" t="s">
        <v>46</v>
      </c>
      <c r="AF40" s="13" t="s">
        <v>47</v>
      </c>
    </row>
    <row r="41" spans="1:32" s="1" customFormat="1" x14ac:dyDescent="0.25">
      <c r="A41" s="13"/>
      <c r="B41" s="13" t="s">
        <v>103</v>
      </c>
      <c r="C41" s="13" t="s">
        <v>88</v>
      </c>
      <c r="D41" s="13" t="s">
        <v>322</v>
      </c>
      <c r="E41" s="13" t="s">
        <v>323</v>
      </c>
      <c r="F41" s="13">
        <v>1943.17</v>
      </c>
      <c r="G41" s="13" t="s">
        <v>91</v>
      </c>
      <c r="H41" s="25">
        <v>1601.95</v>
      </c>
      <c r="I41" s="13"/>
      <c r="J41" s="13"/>
      <c r="K41" s="13"/>
      <c r="L41" s="13"/>
      <c r="M41" s="13"/>
      <c r="N41" s="13" t="s">
        <v>326</v>
      </c>
      <c r="O41" s="13" t="s">
        <v>39</v>
      </c>
      <c r="P41" s="13" t="s">
        <v>40</v>
      </c>
      <c r="Q41" s="13"/>
      <c r="R41" s="13"/>
      <c r="S41" s="13" t="s">
        <v>41</v>
      </c>
      <c r="T41" s="13"/>
      <c r="U41" s="13"/>
      <c r="V41" s="13">
        <v>84175</v>
      </c>
      <c r="W41" s="13"/>
      <c r="X41" s="13"/>
      <c r="Y41" s="13" t="s">
        <v>103</v>
      </c>
      <c r="Z41" s="13"/>
      <c r="AA41" s="24">
        <v>41662</v>
      </c>
      <c r="AB41" s="13" t="s">
        <v>325</v>
      </c>
      <c r="AC41" s="13" t="s">
        <v>324</v>
      </c>
      <c r="AD41" s="13"/>
      <c r="AE41" s="13" t="s">
        <v>46</v>
      </c>
      <c r="AF41" s="13" t="s">
        <v>47</v>
      </c>
    </row>
    <row r="42" spans="1:32" s="1" customFormat="1" x14ac:dyDescent="0.25">
      <c r="A42" s="13"/>
      <c r="B42" s="13" t="s">
        <v>328</v>
      </c>
      <c r="C42" s="13" t="s">
        <v>329</v>
      </c>
      <c r="D42" s="13" t="s">
        <v>330</v>
      </c>
      <c r="E42" s="13" t="s">
        <v>331</v>
      </c>
      <c r="F42" s="13">
        <v>3800</v>
      </c>
      <c r="G42" s="13" t="s">
        <v>53</v>
      </c>
      <c r="H42" s="25">
        <v>2317.7800000000002</v>
      </c>
      <c r="I42" s="13"/>
      <c r="J42" s="13"/>
      <c r="K42" s="13"/>
      <c r="L42" s="13"/>
      <c r="M42" s="13"/>
      <c r="N42" s="13" t="s">
        <v>335</v>
      </c>
      <c r="O42" s="13" t="s">
        <v>39</v>
      </c>
      <c r="P42" s="13" t="s">
        <v>40</v>
      </c>
      <c r="Q42" s="13"/>
      <c r="R42" s="13"/>
      <c r="S42" s="13" t="s">
        <v>41</v>
      </c>
      <c r="T42" s="13"/>
      <c r="U42" s="13"/>
      <c r="V42" s="13" t="s">
        <v>332</v>
      </c>
      <c r="W42" s="13"/>
      <c r="X42" s="13"/>
      <c r="Y42" s="13" t="s">
        <v>112</v>
      </c>
      <c r="Z42" s="13"/>
      <c r="AA42" s="24">
        <v>41671</v>
      </c>
      <c r="AB42" s="13" t="s">
        <v>333</v>
      </c>
      <c r="AC42" s="13" t="s">
        <v>334</v>
      </c>
      <c r="AD42" s="13"/>
      <c r="AE42" s="13" t="s">
        <v>207</v>
      </c>
      <c r="AF42" s="13" t="s">
        <v>149</v>
      </c>
    </row>
    <row r="43" spans="1:32" s="1" customFormat="1" x14ac:dyDescent="0.25">
      <c r="A43" s="13"/>
      <c r="B43" s="13" t="s">
        <v>336</v>
      </c>
      <c r="C43" s="13" t="s">
        <v>69</v>
      </c>
      <c r="D43" s="13" t="s">
        <v>337</v>
      </c>
      <c r="E43" s="13" t="s">
        <v>338</v>
      </c>
      <c r="F43" s="27">
        <v>3000</v>
      </c>
      <c r="G43" s="27" t="s">
        <v>53</v>
      </c>
      <c r="H43" s="25">
        <v>1793.08</v>
      </c>
      <c r="I43" s="13"/>
      <c r="J43" s="13"/>
      <c r="K43" s="13"/>
      <c r="L43" s="13"/>
      <c r="M43" s="13"/>
      <c r="N43" s="13" t="s">
        <v>341</v>
      </c>
      <c r="O43" s="13" t="s">
        <v>39</v>
      </c>
      <c r="P43" s="13" t="s">
        <v>40</v>
      </c>
      <c r="Q43" s="13"/>
      <c r="R43" s="13"/>
      <c r="S43" s="13" t="s">
        <v>41</v>
      </c>
      <c r="T43" s="13"/>
      <c r="U43" s="13"/>
      <c r="V43" s="13" t="s">
        <v>73</v>
      </c>
      <c r="W43" s="13"/>
      <c r="X43" s="13"/>
      <c r="Y43" s="13" t="s">
        <v>247</v>
      </c>
      <c r="Z43" s="13"/>
      <c r="AA43" s="24">
        <v>41705</v>
      </c>
      <c r="AB43" s="13" t="s">
        <v>339</v>
      </c>
      <c r="AC43" s="13" t="s">
        <v>340</v>
      </c>
      <c r="AD43" s="13"/>
      <c r="AE43" s="13" t="s">
        <v>46</v>
      </c>
      <c r="AF43" s="13" t="s">
        <v>47</v>
      </c>
    </row>
    <row r="44" spans="1:32" s="1" customFormat="1" x14ac:dyDescent="0.25">
      <c r="A44" s="13"/>
      <c r="B44" s="13" t="s">
        <v>348</v>
      </c>
      <c r="C44" s="13" t="s">
        <v>195</v>
      </c>
      <c r="D44" s="13" t="s">
        <v>349</v>
      </c>
      <c r="E44" s="13" t="s">
        <v>350</v>
      </c>
      <c r="F44" s="27">
        <v>2145.6</v>
      </c>
      <c r="G44" s="27" t="s">
        <v>37</v>
      </c>
      <c r="H44" s="25">
        <v>2145.6</v>
      </c>
      <c r="I44" s="13"/>
      <c r="J44" s="13"/>
      <c r="K44" s="13"/>
      <c r="L44" s="13"/>
      <c r="M44" s="13"/>
      <c r="N44" s="13" t="s">
        <v>351</v>
      </c>
      <c r="O44" s="13" t="s">
        <v>39</v>
      </c>
      <c r="P44" s="13" t="s">
        <v>40</v>
      </c>
      <c r="Q44" s="13"/>
      <c r="R44" s="13"/>
      <c r="S44" s="13" t="s">
        <v>41</v>
      </c>
      <c r="T44" s="13"/>
      <c r="U44" s="13"/>
      <c r="V44" s="13" t="s">
        <v>353</v>
      </c>
      <c r="W44" s="13"/>
      <c r="X44" s="13"/>
      <c r="Y44" s="13" t="s">
        <v>352</v>
      </c>
      <c r="Z44" s="13"/>
      <c r="AA44" s="24">
        <v>41701</v>
      </c>
      <c r="AB44" s="13" t="s">
        <v>354</v>
      </c>
      <c r="AC44" s="13" t="s">
        <v>355</v>
      </c>
      <c r="AD44" s="13"/>
      <c r="AE44" s="13" t="s">
        <v>46</v>
      </c>
      <c r="AF44" s="13" t="s">
        <v>47</v>
      </c>
    </row>
    <row r="45" spans="1:32" s="1" customFormat="1" x14ac:dyDescent="0.25">
      <c r="A45" s="13" t="s">
        <v>86</v>
      </c>
      <c r="B45" s="13" t="s">
        <v>342</v>
      </c>
      <c r="C45" s="13" t="s">
        <v>69</v>
      </c>
      <c r="D45" s="13" t="s">
        <v>124</v>
      </c>
      <c r="E45" s="13" t="s">
        <v>343</v>
      </c>
      <c r="F45" s="27">
        <v>1500</v>
      </c>
      <c r="G45" s="27" t="s">
        <v>53</v>
      </c>
      <c r="H45" s="25">
        <v>914.92</v>
      </c>
      <c r="I45" s="13"/>
      <c r="J45" s="13"/>
      <c r="K45" s="13"/>
      <c r="L45" s="13"/>
      <c r="M45" s="13"/>
      <c r="N45" s="13" t="s">
        <v>252</v>
      </c>
      <c r="O45" s="13" t="s">
        <v>39</v>
      </c>
      <c r="P45" s="13" t="s">
        <v>161</v>
      </c>
      <c r="Q45" s="13" t="s">
        <v>40</v>
      </c>
      <c r="R45" s="13"/>
      <c r="S45" s="13" t="s">
        <v>253</v>
      </c>
      <c r="T45" s="13" t="s">
        <v>41</v>
      </c>
      <c r="U45" s="13"/>
      <c r="V45" s="13" t="s">
        <v>344</v>
      </c>
      <c r="W45" s="13"/>
      <c r="X45" s="13"/>
      <c r="Y45" s="13" t="s">
        <v>345</v>
      </c>
      <c r="Z45" s="13"/>
      <c r="AA45" s="24">
        <v>41640</v>
      </c>
      <c r="AB45" s="13" t="s">
        <v>346</v>
      </c>
      <c r="AC45" s="13" t="s">
        <v>347</v>
      </c>
      <c r="AD45" s="13"/>
      <c r="AE45" s="13" t="s">
        <v>46</v>
      </c>
      <c r="AF45" s="13" t="s">
        <v>47</v>
      </c>
    </row>
    <row r="46" spans="1:32" s="1" customFormat="1" x14ac:dyDescent="0.25">
      <c r="A46" s="13"/>
      <c r="B46" s="13" t="s">
        <v>356</v>
      </c>
      <c r="C46" s="13" t="s">
        <v>99</v>
      </c>
      <c r="D46" s="13" t="s">
        <v>215</v>
      </c>
      <c r="E46" s="13" t="s">
        <v>357</v>
      </c>
      <c r="F46" s="13">
        <v>2900</v>
      </c>
      <c r="G46" s="13" t="s">
        <v>53</v>
      </c>
      <c r="H46" s="25">
        <v>1737.88</v>
      </c>
      <c r="I46" s="13"/>
      <c r="J46" s="13"/>
      <c r="K46" s="13"/>
      <c r="L46" s="13"/>
      <c r="M46" s="13"/>
      <c r="N46" s="13" t="s">
        <v>358</v>
      </c>
      <c r="O46" s="13" t="s">
        <v>55</v>
      </c>
      <c r="P46" s="13" t="s">
        <v>40</v>
      </c>
      <c r="Q46" s="13"/>
      <c r="R46" s="13"/>
      <c r="S46" s="13" t="s">
        <v>41</v>
      </c>
      <c r="T46" s="13"/>
      <c r="U46" s="13"/>
      <c r="V46" s="13" t="s">
        <v>359</v>
      </c>
      <c r="W46" s="13"/>
      <c r="X46" s="13"/>
      <c r="Y46" s="13" t="s">
        <v>219</v>
      </c>
      <c r="Z46" s="13"/>
      <c r="AA46" s="24">
        <v>41737</v>
      </c>
      <c r="AB46" s="13" t="s">
        <v>360</v>
      </c>
      <c r="AC46" s="13" t="s">
        <v>375</v>
      </c>
      <c r="AD46" s="13"/>
      <c r="AE46" s="13" t="s">
        <v>46</v>
      </c>
      <c r="AF46" s="13" t="s">
        <v>47</v>
      </c>
    </row>
    <row r="47" spans="1:32" s="1" customFormat="1" x14ac:dyDescent="0.25">
      <c r="A47" s="13"/>
      <c r="B47" s="13" t="s">
        <v>361</v>
      </c>
      <c r="C47" s="13" t="s">
        <v>60</v>
      </c>
      <c r="D47" s="13" t="s">
        <v>362</v>
      </c>
      <c r="E47" s="13" t="s">
        <v>363</v>
      </c>
      <c r="F47" s="13">
        <v>1700</v>
      </c>
      <c r="G47" s="13" t="s">
        <v>37</v>
      </c>
      <c r="H47" s="25">
        <v>1700</v>
      </c>
      <c r="I47" s="13"/>
      <c r="J47" s="13"/>
      <c r="K47" s="13"/>
      <c r="L47" s="13"/>
      <c r="M47" s="13"/>
      <c r="N47" s="13" t="s">
        <v>380</v>
      </c>
      <c r="O47" s="13" t="s">
        <v>39</v>
      </c>
      <c r="P47" s="13" t="s">
        <v>40</v>
      </c>
      <c r="Q47" s="13"/>
      <c r="R47" s="13"/>
      <c r="S47" s="13" t="s">
        <v>41</v>
      </c>
      <c r="T47" s="13"/>
      <c r="U47" s="13"/>
      <c r="V47" s="13" t="s">
        <v>369</v>
      </c>
      <c r="W47" s="13"/>
      <c r="X47" s="13"/>
      <c r="Y47" s="13" t="s">
        <v>370</v>
      </c>
      <c r="Z47" s="13"/>
      <c r="AA47" s="24">
        <v>41701</v>
      </c>
      <c r="AB47" s="13" t="s">
        <v>371</v>
      </c>
      <c r="AC47" s="13" t="s">
        <v>376</v>
      </c>
      <c r="AD47" s="13"/>
      <c r="AE47" s="13" t="s">
        <v>46</v>
      </c>
      <c r="AF47" s="13" t="s">
        <v>47</v>
      </c>
    </row>
    <row r="48" spans="1:32" s="1" customFormat="1" x14ac:dyDescent="0.25">
      <c r="A48" s="13"/>
      <c r="B48" s="13" t="s">
        <v>364</v>
      </c>
      <c r="C48" s="13" t="s">
        <v>60</v>
      </c>
      <c r="D48" s="13" t="s">
        <v>61</v>
      </c>
      <c r="E48" s="13" t="s">
        <v>365</v>
      </c>
      <c r="F48" s="13">
        <v>2625.6</v>
      </c>
      <c r="G48" s="13" t="s">
        <v>37</v>
      </c>
      <c r="H48" s="25">
        <v>2625.6</v>
      </c>
      <c r="I48" s="13"/>
      <c r="J48" s="13"/>
      <c r="K48" s="13"/>
      <c r="L48" s="13"/>
      <c r="M48" s="13"/>
      <c r="N48" s="13" t="s">
        <v>379</v>
      </c>
      <c r="O48" s="13" t="s">
        <v>39</v>
      </c>
      <c r="P48" s="13" t="s">
        <v>40</v>
      </c>
      <c r="Q48" s="13"/>
      <c r="R48" s="13"/>
      <c r="S48" s="13" t="s">
        <v>41</v>
      </c>
      <c r="T48" s="13"/>
      <c r="U48" s="13"/>
      <c r="V48" s="13" t="s">
        <v>64</v>
      </c>
      <c r="W48" s="13"/>
      <c r="X48" s="13"/>
      <c r="Y48" s="13" t="s">
        <v>145</v>
      </c>
      <c r="Z48" s="13"/>
      <c r="AA48" s="24">
        <v>41791</v>
      </c>
      <c r="AB48" s="13" t="s">
        <v>372</v>
      </c>
      <c r="AC48" s="13" t="s">
        <v>374</v>
      </c>
      <c r="AD48" s="13"/>
      <c r="AE48" s="13" t="s">
        <v>46</v>
      </c>
      <c r="AF48" s="13" t="s">
        <v>47</v>
      </c>
    </row>
    <row r="49" spans="1:32" s="1" customFormat="1" x14ac:dyDescent="0.25">
      <c r="A49" s="13"/>
      <c r="B49" s="13" t="s">
        <v>366</v>
      </c>
      <c r="C49" s="13" t="s">
        <v>60</v>
      </c>
      <c r="D49" s="13" t="s">
        <v>367</v>
      </c>
      <c r="E49" s="13" t="s">
        <v>368</v>
      </c>
      <c r="F49" s="13">
        <v>2400</v>
      </c>
      <c r="G49" s="13" t="s">
        <v>37</v>
      </c>
      <c r="H49" s="25">
        <v>2400</v>
      </c>
      <c r="I49" s="13"/>
      <c r="J49" s="13"/>
      <c r="K49" s="13"/>
      <c r="L49" s="13"/>
      <c r="M49" s="13"/>
      <c r="N49" s="13" t="s">
        <v>378</v>
      </c>
      <c r="O49" s="13" t="s">
        <v>39</v>
      </c>
      <c r="P49" s="13" t="s">
        <v>40</v>
      </c>
      <c r="Q49" s="13"/>
      <c r="R49" s="13"/>
      <c r="S49" s="13" t="s">
        <v>41</v>
      </c>
      <c r="T49" s="13"/>
      <c r="U49" s="13"/>
      <c r="V49" s="13" t="s">
        <v>64</v>
      </c>
      <c r="W49" s="13"/>
      <c r="X49" s="13"/>
      <c r="Y49" s="13" t="s">
        <v>145</v>
      </c>
      <c r="Z49" s="13"/>
      <c r="AA49" s="24">
        <v>41733</v>
      </c>
      <c r="AB49" s="13" t="s">
        <v>373</v>
      </c>
      <c r="AC49" s="13" t="s">
        <v>377</v>
      </c>
      <c r="AD49" s="13"/>
      <c r="AE49" s="13" t="s">
        <v>46</v>
      </c>
      <c r="AF49" s="13" t="s">
        <v>47</v>
      </c>
    </row>
    <row r="50" spans="1:32" s="1" customFormat="1" x14ac:dyDescent="0.25">
      <c r="A50" s="13"/>
      <c r="B50" s="13" t="s">
        <v>384</v>
      </c>
      <c r="C50" s="13" t="s">
        <v>381</v>
      </c>
      <c r="D50" s="13" t="s">
        <v>382</v>
      </c>
      <c r="E50" s="13" t="s">
        <v>383</v>
      </c>
      <c r="F50" s="13">
        <v>100</v>
      </c>
      <c r="G50" s="13" t="s">
        <v>91</v>
      </c>
      <c r="H50" s="25">
        <v>82.9</v>
      </c>
      <c r="I50" s="13"/>
      <c r="J50" s="13"/>
      <c r="K50" s="13"/>
      <c r="L50" s="13"/>
      <c r="M50" s="13"/>
      <c r="N50" s="13" t="s">
        <v>385</v>
      </c>
      <c r="O50" s="13" t="s">
        <v>55</v>
      </c>
      <c r="P50" s="13" t="s">
        <v>40</v>
      </c>
      <c r="Q50" s="13"/>
      <c r="R50" s="13"/>
      <c r="S50" s="13" t="s">
        <v>41</v>
      </c>
      <c r="T50" s="13"/>
      <c r="U50" s="13"/>
      <c r="V50" s="13" t="s">
        <v>386</v>
      </c>
      <c r="W50" s="13"/>
      <c r="X50" s="13"/>
      <c r="Y50" s="13" t="s">
        <v>234</v>
      </c>
      <c r="Z50" s="13"/>
      <c r="AA50" s="24">
        <v>41640</v>
      </c>
      <c r="AB50" s="13" t="s">
        <v>387</v>
      </c>
      <c r="AC50" s="13" t="s">
        <v>388</v>
      </c>
      <c r="AD50" s="13"/>
      <c r="AE50" s="13" t="s">
        <v>85</v>
      </c>
      <c r="AF50" s="13" t="s">
        <v>149</v>
      </c>
    </row>
    <row r="51" spans="1:32" s="1" customFormat="1" x14ac:dyDescent="0.25">
      <c r="A51" s="13"/>
      <c r="B51" s="13" t="s">
        <v>395</v>
      </c>
      <c r="C51" s="13" t="s">
        <v>389</v>
      </c>
      <c r="D51" s="13" t="s">
        <v>390</v>
      </c>
      <c r="E51" s="13" t="s">
        <v>391</v>
      </c>
      <c r="F51" s="13">
        <v>2000</v>
      </c>
      <c r="G51" s="13" t="s">
        <v>53</v>
      </c>
      <c r="H51" s="25">
        <v>1222.8699999999999</v>
      </c>
      <c r="I51" s="13"/>
      <c r="J51" s="13"/>
      <c r="K51" s="13"/>
      <c r="L51" s="13"/>
      <c r="M51" s="13"/>
      <c r="N51" s="13" t="s">
        <v>392</v>
      </c>
      <c r="O51" s="13" t="s">
        <v>39</v>
      </c>
      <c r="P51" s="13" t="s">
        <v>40</v>
      </c>
      <c r="Q51" s="13"/>
      <c r="R51" s="13"/>
      <c r="S51" s="13" t="s">
        <v>41</v>
      </c>
      <c r="T51" s="13"/>
      <c r="U51" s="13"/>
      <c r="V51" s="13" t="s">
        <v>397</v>
      </c>
      <c r="W51" s="13"/>
      <c r="X51" s="13"/>
      <c r="Y51" s="13" t="s">
        <v>396</v>
      </c>
      <c r="Z51" s="13"/>
      <c r="AA51" s="24">
        <v>41640</v>
      </c>
      <c r="AB51" s="13" t="s">
        <v>393</v>
      </c>
      <c r="AC51" s="13" t="s">
        <v>394</v>
      </c>
      <c r="AD51" s="13"/>
      <c r="AE51" s="13" t="s">
        <v>46</v>
      </c>
      <c r="AF51" s="13" t="s">
        <v>47</v>
      </c>
    </row>
    <row r="52" spans="1:32" s="1" customFormat="1" x14ac:dyDescent="0.25">
      <c r="A52" s="13" t="s">
        <v>67</v>
      </c>
      <c r="B52" s="13" t="s">
        <v>398</v>
      </c>
      <c r="C52" s="13" t="s">
        <v>107</v>
      </c>
      <c r="D52" s="13" t="s">
        <v>399</v>
      </c>
      <c r="E52" s="13" t="s">
        <v>400</v>
      </c>
      <c r="F52" s="13">
        <v>1755</v>
      </c>
      <c r="G52" s="13" t="s">
        <v>37</v>
      </c>
      <c r="H52" s="25">
        <v>1755</v>
      </c>
      <c r="I52" s="13">
        <v>1462.5</v>
      </c>
      <c r="J52" s="13">
        <v>292.5</v>
      </c>
      <c r="K52" s="13"/>
      <c r="L52" s="13"/>
      <c r="M52" s="13"/>
      <c r="N52" s="13" t="s">
        <v>401</v>
      </c>
      <c r="O52" s="13" t="s">
        <v>39</v>
      </c>
      <c r="P52" s="13" t="s">
        <v>40</v>
      </c>
      <c r="Q52" s="13"/>
      <c r="R52" s="13"/>
      <c r="S52" s="13" t="s">
        <v>41</v>
      </c>
      <c r="T52" s="13"/>
      <c r="U52" s="13"/>
      <c r="V52" s="13" t="s">
        <v>64</v>
      </c>
      <c r="W52" s="13"/>
      <c r="X52" s="13"/>
      <c r="Y52" s="13" t="s">
        <v>145</v>
      </c>
      <c r="Z52" s="13"/>
      <c r="AA52" s="24">
        <v>41821</v>
      </c>
      <c r="AB52" s="13" t="s">
        <v>402</v>
      </c>
      <c r="AC52" s="13" t="s">
        <v>403</v>
      </c>
      <c r="AD52" s="13"/>
      <c r="AE52" s="13" t="s">
        <v>46</v>
      </c>
      <c r="AF52" s="13" t="s">
        <v>47</v>
      </c>
    </row>
    <row r="53" spans="1:32" s="1" customFormat="1" x14ac:dyDescent="0.25">
      <c r="A53" s="13" t="s">
        <v>213</v>
      </c>
      <c r="B53" s="13" t="s">
        <v>404</v>
      </c>
      <c r="C53" s="13" t="s">
        <v>88</v>
      </c>
      <c r="D53" s="13" t="s">
        <v>405</v>
      </c>
      <c r="E53" s="13" t="s">
        <v>406</v>
      </c>
      <c r="F53" s="13">
        <v>2665.69</v>
      </c>
      <c r="G53" s="13" t="s">
        <v>37</v>
      </c>
      <c r="H53" s="25">
        <v>2232.38</v>
      </c>
      <c r="I53" s="13">
        <v>1860.32</v>
      </c>
      <c r="J53" s="13">
        <v>372.06</v>
      </c>
      <c r="K53" s="13"/>
      <c r="L53" s="13"/>
      <c r="M53" s="13"/>
      <c r="N53" s="13" t="s">
        <v>407</v>
      </c>
      <c r="O53" s="13" t="s">
        <v>39</v>
      </c>
      <c r="P53" s="13" t="s">
        <v>40</v>
      </c>
      <c r="Q53" s="13"/>
      <c r="R53" s="13"/>
      <c r="S53" s="13" t="s">
        <v>41</v>
      </c>
      <c r="T53" s="13"/>
      <c r="U53" s="13"/>
      <c r="V53" s="13" t="s">
        <v>218</v>
      </c>
      <c r="W53" s="13"/>
      <c r="X53" s="13"/>
      <c r="Y53" s="13" t="s">
        <v>219</v>
      </c>
      <c r="Z53" s="13"/>
      <c r="AA53" s="24">
        <v>41382</v>
      </c>
      <c r="AB53" s="13" t="s">
        <v>408</v>
      </c>
      <c r="AC53" s="13" t="s">
        <v>409</v>
      </c>
      <c r="AD53" s="13"/>
      <c r="AE53" s="13" t="s">
        <v>46</v>
      </c>
      <c r="AF53" s="13" t="s">
        <v>47</v>
      </c>
    </row>
    <row r="54" spans="1:32" s="1" customFormat="1" x14ac:dyDescent="0.25">
      <c r="A54" s="13" t="s">
        <v>410</v>
      </c>
      <c r="B54" s="13" t="s">
        <v>411</v>
      </c>
      <c r="C54" s="13" t="s">
        <v>69</v>
      </c>
      <c r="D54" s="13" t="s">
        <v>412</v>
      </c>
      <c r="E54" s="13" t="s">
        <v>413</v>
      </c>
      <c r="F54" s="13">
        <v>3000</v>
      </c>
      <c r="G54" s="27" t="s">
        <v>53</v>
      </c>
      <c r="H54" s="25">
        <v>1803.1</v>
      </c>
      <c r="I54" s="13"/>
      <c r="J54" s="13"/>
      <c r="K54" s="13"/>
      <c r="L54" s="13"/>
      <c r="M54" s="13"/>
      <c r="N54" s="13" t="s">
        <v>414</v>
      </c>
      <c r="O54" s="13" t="s">
        <v>39</v>
      </c>
      <c r="P54" s="13" t="s">
        <v>40</v>
      </c>
      <c r="Q54" s="13"/>
      <c r="R54" s="13"/>
      <c r="S54" s="13" t="s">
        <v>41</v>
      </c>
      <c r="T54" s="13"/>
      <c r="U54" s="13"/>
      <c r="V54" s="13" t="s">
        <v>415</v>
      </c>
      <c r="W54" s="13"/>
      <c r="X54" s="13"/>
      <c r="Y54" s="13" t="s">
        <v>416</v>
      </c>
      <c r="Z54" s="13"/>
      <c r="AA54" s="24">
        <v>41808</v>
      </c>
      <c r="AB54" s="13" t="s">
        <v>417</v>
      </c>
      <c r="AC54" s="13" t="s">
        <v>418</v>
      </c>
      <c r="AD54" s="13">
        <v>24942080</v>
      </c>
      <c r="AE54" s="13" t="s">
        <v>46</v>
      </c>
      <c r="AF54" s="13" t="s">
        <v>47</v>
      </c>
    </row>
    <row r="55" spans="1:32" s="1" customFormat="1" x14ac:dyDescent="0.25">
      <c r="A55" s="13" t="s">
        <v>67</v>
      </c>
      <c r="B55" s="13" t="s">
        <v>419</v>
      </c>
      <c r="C55" s="13" t="s">
        <v>88</v>
      </c>
      <c r="D55" s="13" t="s">
        <v>288</v>
      </c>
      <c r="E55" s="13" t="s">
        <v>420</v>
      </c>
      <c r="F55" s="27">
        <v>3000</v>
      </c>
      <c r="G55" s="27" t="s">
        <v>53</v>
      </c>
      <c r="H55" s="25">
        <v>1808.32</v>
      </c>
      <c r="I55" s="13"/>
      <c r="J55" s="13"/>
      <c r="K55" s="13"/>
      <c r="L55" s="13"/>
      <c r="M55" s="13"/>
      <c r="N55" s="13" t="s">
        <v>290</v>
      </c>
      <c r="O55" s="13" t="s">
        <v>39</v>
      </c>
      <c r="P55" s="13" t="s">
        <v>40</v>
      </c>
      <c r="Q55" s="13"/>
      <c r="R55" s="13"/>
      <c r="S55" s="13" t="s">
        <v>41</v>
      </c>
      <c r="T55" s="13"/>
      <c r="U55" s="13"/>
      <c r="V55" s="13" t="s">
        <v>73</v>
      </c>
      <c r="W55" s="13"/>
      <c r="X55" s="13"/>
      <c r="Y55" s="13" t="s">
        <v>247</v>
      </c>
      <c r="Z55" s="13"/>
      <c r="AA55" s="24">
        <v>41852</v>
      </c>
      <c r="AB55" s="13" t="s">
        <v>421</v>
      </c>
      <c r="AC55" s="13" t="s">
        <v>422</v>
      </c>
      <c r="AD55" s="13">
        <v>24766858</v>
      </c>
      <c r="AE55" s="13" t="s">
        <v>46</v>
      </c>
      <c r="AF55" s="13" t="s">
        <v>47</v>
      </c>
    </row>
    <row r="56" spans="1:32" s="1" customFormat="1" x14ac:dyDescent="0.25">
      <c r="A56" s="13" t="s">
        <v>141</v>
      </c>
      <c r="B56" s="13" t="s">
        <v>423</v>
      </c>
      <c r="C56" s="13" t="s">
        <v>107</v>
      </c>
      <c r="D56" s="13" t="s">
        <v>424</v>
      </c>
      <c r="E56" s="13" t="s">
        <v>425</v>
      </c>
      <c r="F56" s="27">
        <v>810</v>
      </c>
      <c r="G56" s="27" t="s">
        <v>37</v>
      </c>
      <c r="H56" s="25">
        <v>810</v>
      </c>
      <c r="I56" s="13">
        <v>675</v>
      </c>
      <c r="J56" s="13">
        <v>135</v>
      </c>
      <c r="K56" s="13"/>
      <c r="L56" s="13"/>
      <c r="M56" s="13"/>
      <c r="N56" s="13" t="s">
        <v>426</v>
      </c>
      <c r="O56" s="13" t="s">
        <v>39</v>
      </c>
      <c r="P56" s="13" t="s">
        <v>40</v>
      </c>
      <c r="Q56" s="13"/>
      <c r="R56" s="13"/>
      <c r="S56" s="13" t="s">
        <v>41</v>
      </c>
      <c r="T56" s="13"/>
      <c r="U56" s="13"/>
      <c r="V56" s="13" t="s">
        <v>64</v>
      </c>
      <c r="W56" s="13"/>
      <c r="X56" s="13"/>
      <c r="Y56" s="13" t="s">
        <v>145</v>
      </c>
      <c r="Z56" s="13"/>
      <c r="AA56" s="24">
        <v>41719</v>
      </c>
      <c r="AB56" s="13" t="s">
        <v>427</v>
      </c>
      <c r="AC56" s="13" t="s">
        <v>428</v>
      </c>
      <c r="AD56" s="13"/>
      <c r="AE56" s="13" t="s">
        <v>46</v>
      </c>
      <c r="AF56" s="13" t="s">
        <v>47</v>
      </c>
    </row>
    <row r="57" spans="1:32" s="1" customFormat="1" x14ac:dyDescent="0.25">
      <c r="A57" s="13" t="s">
        <v>32</v>
      </c>
      <c r="B57" s="13" t="s">
        <v>429</v>
      </c>
      <c r="C57" s="13" t="s">
        <v>34</v>
      </c>
      <c r="D57" s="13" t="s">
        <v>430</v>
      </c>
      <c r="E57" s="13" t="s">
        <v>431</v>
      </c>
      <c r="F57" s="27">
        <v>2400</v>
      </c>
      <c r="G57" s="27" t="s">
        <v>37</v>
      </c>
      <c r="H57" s="25">
        <v>2400</v>
      </c>
      <c r="I57" s="13">
        <v>2000</v>
      </c>
      <c r="J57" s="13">
        <v>400</v>
      </c>
      <c r="K57" s="13"/>
      <c r="L57" s="13"/>
      <c r="M57" s="13"/>
      <c r="N57" s="13" t="s">
        <v>432</v>
      </c>
      <c r="O57" s="13" t="s">
        <v>39</v>
      </c>
      <c r="P57" s="13" t="s">
        <v>40</v>
      </c>
      <c r="Q57" s="13"/>
      <c r="R57" s="13"/>
      <c r="S57" s="13" t="s">
        <v>41</v>
      </c>
      <c r="T57" s="13"/>
      <c r="U57" s="13"/>
      <c r="V57" s="13" t="s">
        <v>433</v>
      </c>
      <c r="W57" s="13"/>
      <c r="X57" s="13"/>
      <c r="Y57" s="13" t="s">
        <v>434</v>
      </c>
      <c r="Z57" s="13"/>
      <c r="AA57" s="24">
        <v>41791</v>
      </c>
      <c r="AB57" s="13" t="s">
        <v>435</v>
      </c>
      <c r="AC57" s="13" t="s">
        <v>436</v>
      </c>
      <c r="AD57" s="13"/>
      <c r="AE57" s="13" t="s">
        <v>46</v>
      </c>
      <c r="AF57" s="13" t="s">
        <v>47</v>
      </c>
    </row>
    <row r="58" spans="1:32" s="1" customFormat="1" x14ac:dyDescent="0.25">
      <c r="A58" s="13" t="s">
        <v>141</v>
      </c>
      <c r="B58" s="13" t="s">
        <v>439</v>
      </c>
      <c r="C58" s="13" t="s">
        <v>440</v>
      </c>
      <c r="D58" s="13" t="s">
        <v>437</v>
      </c>
      <c r="E58" s="13" t="s">
        <v>441</v>
      </c>
      <c r="F58" s="13">
        <v>2674.3</v>
      </c>
      <c r="G58" s="13" t="s">
        <v>37</v>
      </c>
      <c r="H58" s="25">
        <v>2674.3</v>
      </c>
      <c r="I58" s="13">
        <v>2228.58</v>
      </c>
      <c r="J58" s="13">
        <v>445.72</v>
      </c>
      <c r="K58" s="13"/>
      <c r="L58" s="13"/>
      <c r="M58" s="13"/>
      <c r="N58" s="13" t="s">
        <v>442</v>
      </c>
      <c r="O58" s="13" t="s">
        <v>39</v>
      </c>
      <c r="P58" s="13" t="s">
        <v>40</v>
      </c>
      <c r="Q58" s="13"/>
      <c r="R58" s="13"/>
      <c r="S58" s="13" t="s">
        <v>41</v>
      </c>
      <c r="T58" s="13"/>
      <c r="U58" s="13"/>
      <c r="V58" s="13" t="s">
        <v>443</v>
      </c>
      <c r="W58" s="13"/>
      <c r="X58" s="13"/>
      <c r="Y58" s="13" t="s">
        <v>210</v>
      </c>
      <c r="Z58" s="13"/>
      <c r="AA58" s="24">
        <v>41787</v>
      </c>
      <c r="AB58" s="13" t="s">
        <v>438</v>
      </c>
      <c r="AC58" s="13" t="s">
        <v>444</v>
      </c>
      <c r="AD58" s="13"/>
      <c r="AE58" s="13" t="s">
        <v>46</v>
      </c>
      <c r="AF58" s="13" t="s">
        <v>47</v>
      </c>
    </row>
    <row r="59" spans="1:32" s="1" customFormat="1" x14ac:dyDescent="0.25">
      <c r="A59" s="13" t="s">
        <v>86</v>
      </c>
      <c r="B59" s="13" t="s">
        <v>445</v>
      </c>
      <c r="C59" s="13" t="s">
        <v>107</v>
      </c>
      <c r="D59" s="13" t="s">
        <v>108</v>
      </c>
      <c r="E59" s="13" t="s">
        <v>446</v>
      </c>
      <c r="F59" s="13">
        <v>2340</v>
      </c>
      <c r="G59" s="13" t="s">
        <v>37</v>
      </c>
      <c r="H59" s="25">
        <v>2340</v>
      </c>
      <c r="I59" s="13">
        <v>1950</v>
      </c>
      <c r="J59" s="13">
        <v>390</v>
      </c>
      <c r="K59" s="13"/>
      <c r="L59" s="13"/>
      <c r="M59" s="13"/>
      <c r="N59" s="13" t="s">
        <v>110</v>
      </c>
      <c r="O59" s="13" t="s">
        <v>39</v>
      </c>
      <c r="P59" s="13" t="s">
        <v>40</v>
      </c>
      <c r="Q59" s="13"/>
      <c r="R59" s="13"/>
      <c r="S59" s="13" t="s">
        <v>41</v>
      </c>
      <c r="T59" s="13"/>
      <c r="U59" s="13"/>
      <c r="V59" s="13" t="s">
        <v>447</v>
      </c>
      <c r="W59" s="13"/>
      <c r="X59" s="13"/>
      <c r="Y59" s="13" t="s">
        <v>448</v>
      </c>
      <c r="Z59" s="13"/>
      <c r="AA59" s="24">
        <v>41737</v>
      </c>
      <c r="AB59" s="13" t="s">
        <v>449</v>
      </c>
      <c r="AC59" s="13" t="s">
        <v>450</v>
      </c>
      <c r="AD59" s="13"/>
      <c r="AE59" s="13" t="s">
        <v>46</v>
      </c>
      <c r="AF59" s="13" t="s">
        <v>47</v>
      </c>
    </row>
    <row r="60" spans="1:32" s="1" customFormat="1" x14ac:dyDescent="0.25">
      <c r="A60" s="13" t="s">
        <v>97</v>
      </c>
      <c r="B60" s="13" t="s">
        <v>451</v>
      </c>
      <c r="C60" s="13" t="s">
        <v>69</v>
      </c>
      <c r="D60" s="13" t="s">
        <v>452</v>
      </c>
      <c r="E60" s="13" t="s">
        <v>453</v>
      </c>
      <c r="F60" s="13">
        <v>3000</v>
      </c>
      <c r="G60" s="27" t="s">
        <v>53</v>
      </c>
      <c r="H60" s="25">
        <v>1818.73</v>
      </c>
      <c r="I60" s="13"/>
      <c r="J60" s="13"/>
      <c r="K60" s="13"/>
      <c r="L60" s="13"/>
      <c r="M60" s="13"/>
      <c r="N60" s="13" t="s">
        <v>454</v>
      </c>
      <c r="O60" s="13" t="s">
        <v>39</v>
      </c>
      <c r="P60" s="13" t="s">
        <v>40</v>
      </c>
      <c r="Q60" s="13"/>
      <c r="R60" s="13"/>
      <c r="S60" s="13" t="s">
        <v>41</v>
      </c>
      <c r="T60" s="13"/>
      <c r="U60" s="13"/>
      <c r="V60" s="13" t="s">
        <v>455</v>
      </c>
      <c r="W60" s="13"/>
      <c r="X60" s="13"/>
      <c r="Y60" s="13" t="s">
        <v>456</v>
      </c>
      <c r="Z60" s="13"/>
      <c r="AA60" s="24">
        <v>41737</v>
      </c>
      <c r="AB60" s="13" t="s">
        <v>457</v>
      </c>
      <c r="AC60" s="13" t="s">
        <v>458</v>
      </c>
      <c r="AD60" s="13"/>
      <c r="AE60" s="13" t="s">
        <v>46</v>
      </c>
      <c r="AF60" s="13" t="s">
        <v>47</v>
      </c>
    </row>
    <row r="61" spans="1:32" x14ac:dyDescent="0.25">
      <c r="A61" s="13" t="s">
        <v>32</v>
      </c>
      <c r="B61" s="13" t="s">
        <v>459</v>
      </c>
      <c r="C61" s="13" t="s">
        <v>460</v>
      </c>
      <c r="D61" s="13" t="s">
        <v>182</v>
      </c>
      <c r="E61" s="13" t="s">
        <v>461</v>
      </c>
      <c r="F61" s="13">
        <v>1350</v>
      </c>
      <c r="G61" s="27" t="s">
        <v>53</v>
      </c>
      <c r="H61" s="25">
        <v>807.32</v>
      </c>
      <c r="I61" s="13"/>
      <c r="J61" s="13"/>
      <c r="K61" s="13"/>
      <c r="L61" s="13"/>
      <c r="M61" s="13"/>
      <c r="N61" s="13" t="s">
        <v>54</v>
      </c>
      <c r="O61" s="13" t="s">
        <v>55</v>
      </c>
      <c r="P61" s="13" t="s">
        <v>40</v>
      </c>
      <c r="Q61" s="13"/>
      <c r="R61" s="13"/>
      <c r="S61" s="13" t="s">
        <v>41</v>
      </c>
      <c r="T61" s="13"/>
      <c r="U61" s="13"/>
      <c r="V61" s="13" t="s">
        <v>462</v>
      </c>
      <c r="W61" s="13"/>
      <c r="X61" s="13"/>
      <c r="Y61" s="13" t="s">
        <v>463</v>
      </c>
      <c r="Z61" s="13"/>
      <c r="AA61" s="24">
        <v>41775</v>
      </c>
      <c r="AB61" s="13" t="s">
        <v>464</v>
      </c>
      <c r="AC61" s="13" t="s">
        <v>465</v>
      </c>
      <c r="AD61" s="13"/>
      <c r="AE61" s="13" t="s">
        <v>46</v>
      </c>
      <c r="AF61" s="13" t="s">
        <v>47</v>
      </c>
    </row>
    <row r="62" spans="1:32" x14ac:dyDescent="0.25">
      <c r="A62" s="2" t="s">
        <v>32</v>
      </c>
      <c r="B62" s="2" t="s">
        <v>466</v>
      </c>
      <c r="C62" s="2" t="s">
        <v>460</v>
      </c>
      <c r="D62" s="2" t="s">
        <v>467</v>
      </c>
      <c r="E62" s="2" t="s">
        <v>468</v>
      </c>
      <c r="F62" s="2">
        <v>2900</v>
      </c>
      <c r="G62" s="27" t="s">
        <v>53</v>
      </c>
      <c r="H62" s="9">
        <v>1734.24</v>
      </c>
      <c r="I62" s="2"/>
      <c r="J62" s="5"/>
      <c r="K62" s="2"/>
      <c r="L62" s="2"/>
      <c r="M62" s="2"/>
      <c r="N62" s="2" t="s">
        <v>217</v>
      </c>
      <c r="O62" s="2" t="s">
        <v>55</v>
      </c>
      <c r="P62" s="2" t="s">
        <v>40</v>
      </c>
      <c r="Q62" s="2"/>
      <c r="R62" s="2"/>
      <c r="S62" s="2" t="s">
        <v>41</v>
      </c>
      <c r="T62" s="2"/>
      <c r="U62" s="2"/>
      <c r="V62" s="2" t="s">
        <v>469</v>
      </c>
      <c r="W62" s="2"/>
      <c r="X62" s="2"/>
      <c r="Y62" s="2" t="s">
        <v>470</v>
      </c>
      <c r="Z62" s="6"/>
      <c r="AA62" s="7">
        <v>41786</v>
      </c>
      <c r="AB62" s="2" t="s">
        <v>471</v>
      </c>
      <c r="AC62" s="2" t="s">
        <v>472</v>
      </c>
      <c r="AD62" s="2"/>
      <c r="AE62" s="2" t="s">
        <v>46</v>
      </c>
      <c r="AF62" s="2" t="s">
        <v>47</v>
      </c>
    </row>
    <row r="63" spans="1:32" x14ac:dyDescent="0.25">
      <c r="A63" s="13" t="s">
        <v>141</v>
      </c>
      <c r="B63" s="13" t="s">
        <v>473</v>
      </c>
      <c r="C63" s="13" t="s">
        <v>107</v>
      </c>
      <c r="D63" s="13" t="s">
        <v>424</v>
      </c>
      <c r="E63" s="13" t="s">
        <v>474</v>
      </c>
      <c r="F63" s="13">
        <v>810</v>
      </c>
      <c r="G63" s="13" t="s">
        <v>37</v>
      </c>
      <c r="H63" s="25">
        <v>810</v>
      </c>
      <c r="I63" s="13">
        <v>675</v>
      </c>
      <c r="J63" s="13">
        <v>135</v>
      </c>
      <c r="K63" s="13"/>
      <c r="L63" s="13"/>
      <c r="M63" s="13"/>
      <c r="N63" s="13" t="s">
        <v>426</v>
      </c>
      <c r="O63" s="13" t="s">
        <v>39</v>
      </c>
      <c r="P63" s="13" t="s">
        <v>40</v>
      </c>
      <c r="Q63" s="13"/>
      <c r="R63" s="13"/>
      <c r="S63" s="13" t="s">
        <v>41</v>
      </c>
      <c r="T63" s="13"/>
      <c r="U63" s="13"/>
      <c r="V63" s="13" t="s">
        <v>475</v>
      </c>
      <c r="W63" s="13"/>
      <c r="X63" s="13"/>
      <c r="Y63" s="13" t="s">
        <v>145</v>
      </c>
      <c r="Z63" s="13"/>
      <c r="AA63" s="24">
        <v>41759</v>
      </c>
      <c r="AB63" s="13" t="s">
        <v>476</v>
      </c>
      <c r="AC63" s="13" t="s">
        <v>477</v>
      </c>
      <c r="AD63" s="13"/>
      <c r="AE63" s="13" t="s">
        <v>46</v>
      </c>
      <c r="AF63" s="13" t="s">
        <v>47</v>
      </c>
    </row>
    <row r="64" spans="1:32" s="1" customFormat="1" x14ac:dyDescent="0.25">
      <c r="A64" s="13" t="s">
        <v>76</v>
      </c>
      <c r="B64" s="13" t="s">
        <v>478</v>
      </c>
      <c r="C64" s="13" t="s">
        <v>88</v>
      </c>
      <c r="D64" s="13" t="s">
        <v>479</v>
      </c>
      <c r="E64" s="13" t="s">
        <v>480</v>
      </c>
      <c r="F64" s="13">
        <v>1954.84</v>
      </c>
      <c r="G64" s="13" t="s">
        <v>91</v>
      </c>
      <c r="H64" s="25">
        <v>1613.57</v>
      </c>
      <c r="I64" s="13"/>
      <c r="J64" s="13"/>
      <c r="K64" s="13"/>
      <c r="L64" s="13"/>
      <c r="M64" s="13"/>
      <c r="N64" s="13" t="s">
        <v>481</v>
      </c>
      <c r="O64" s="13" t="s">
        <v>39</v>
      </c>
      <c r="P64" s="13" t="s">
        <v>40</v>
      </c>
      <c r="Q64" s="13"/>
      <c r="R64" s="13"/>
      <c r="S64" s="13" t="s">
        <v>41</v>
      </c>
      <c r="T64" s="13"/>
      <c r="U64" s="13"/>
      <c r="V64" s="13" t="s">
        <v>482</v>
      </c>
      <c r="W64" s="13"/>
      <c r="X64" s="13"/>
      <c r="Y64" s="13" t="s">
        <v>483</v>
      </c>
      <c r="Z64" s="13"/>
      <c r="AA64" s="24">
        <v>41872</v>
      </c>
      <c r="AB64" s="13" t="s">
        <v>484</v>
      </c>
      <c r="AC64" s="13" t="s">
        <v>485</v>
      </c>
      <c r="AD64" s="13"/>
      <c r="AE64" s="13" t="s">
        <v>46</v>
      </c>
      <c r="AF64" s="13" t="s">
        <v>47</v>
      </c>
    </row>
    <row r="65" spans="1:32" x14ac:dyDescent="0.25">
      <c r="A65" s="13" t="s">
        <v>228</v>
      </c>
      <c r="B65" s="13" t="s">
        <v>486</v>
      </c>
      <c r="C65" s="13" t="s">
        <v>487</v>
      </c>
      <c r="D65" s="13" t="s">
        <v>488</v>
      </c>
      <c r="E65" s="13" t="s">
        <v>489</v>
      </c>
      <c r="F65" s="13">
        <v>3780</v>
      </c>
      <c r="G65" s="13" t="s">
        <v>37</v>
      </c>
      <c r="H65" s="25">
        <v>3780</v>
      </c>
      <c r="I65" s="13">
        <v>3150</v>
      </c>
      <c r="J65" s="13">
        <v>630</v>
      </c>
      <c r="K65" s="13"/>
      <c r="L65" s="13"/>
      <c r="M65" s="13"/>
      <c r="N65" s="13" t="s">
        <v>490</v>
      </c>
      <c r="O65" s="13" t="s">
        <v>39</v>
      </c>
      <c r="P65" s="13" t="s">
        <v>40</v>
      </c>
      <c r="Q65" s="13"/>
      <c r="R65" s="13"/>
      <c r="S65" s="13" t="s">
        <v>41</v>
      </c>
      <c r="T65" s="13"/>
      <c r="U65" s="13"/>
      <c r="V65" s="13" t="s">
        <v>491</v>
      </c>
      <c r="W65" s="13"/>
      <c r="X65" s="13"/>
      <c r="Y65" s="13" t="s">
        <v>492</v>
      </c>
      <c r="Z65" s="13"/>
      <c r="AA65" s="24">
        <v>41758</v>
      </c>
      <c r="AB65" s="13" t="s">
        <v>493</v>
      </c>
      <c r="AC65" s="13" t="s">
        <v>494</v>
      </c>
      <c r="AD65" s="13"/>
      <c r="AE65" s="13" t="s">
        <v>46</v>
      </c>
      <c r="AF65" s="13" t="s">
        <v>47</v>
      </c>
    </row>
    <row r="66" spans="1:32" s="1" customFormat="1" x14ac:dyDescent="0.25">
      <c r="A66" s="13" t="s">
        <v>228</v>
      </c>
      <c r="B66" s="13" t="s">
        <v>495</v>
      </c>
      <c r="C66" s="13" t="s">
        <v>88</v>
      </c>
      <c r="D66" s="13" t="s">
        <v>496</v>
      </c>
      <c r="E66" s="13" t="s">
        <v>497</v>
      </c>
      <c r="F66" s="13">
        <v>1851.18</v>
      </c>
      <c r="G66" s="13" t="s">
        <v>91</v>
      </c>
      <c r="H66" s="25">
        <v>1523.73</v>
      </c>
      <c r="I66" s="13"/>
      <c r="J66" s="13"/>
      <c r="K66" s="13"/>
      <c r="L66" s="13"/>
      <c r="M66" s="13"/>
      <c r="N66" s="13" t="s">
        <v>498</v>
      </c>
      <c r="O66" s="13" t="s">
        <v>39</v>
      </c>
      <c r="P66" s="13" t="s">
        <v>40</v>
      </c>
      <c r="Q66" s="13"/>
      <c r="R66" s="13"/>
      <c r="S66" s="13" t="s">
        <v>41</v>
      </c>
      <c r="T66" s="13"/>
      <c r="U66" s="13"/>
      <c r="V66" s="13" t="s">
        <v>499</v>
      </c>
      <c r="W66" s="13"/>
      <c r="X66" s="13"/>
      <c r="Y66" s="13" t="s">
        <v>500</v>
      </c>
      <c r="Z66" s="13"/>
      <c r="AA66" s="24">
        <v>41821</v>
      </c>
      <c r="AB66" s="13" t="s">
        <v>501</v>
      </c>
      <c r="AC66" s="13" t="s">
        <v>502</v>
      </c>
      <c r="AD66" s="13"/>
      <c r="AE66" s="13" t="s">
        <v>46</v>
      </c>
      <c r="AF66" s="13" t="s">
        <v>47</v>
      </c>
    </row>
    <row r="67" spans="1:32" x14ac:dyDescent="0.25">
      <c r="A67" s="13" t="s">
        <v>213</v>
      </c>
      <c r="B67" s="13" t="s">
        <v>503</v>
      </c>
      <c r="C67" s="13" t="s">
        <v>460</v>
      </c>
      <c r="D67" s="13" t="s">
        <v>308</v>
      </c>
      <c r="E67" s="13" t="s">
        <v>504</v>
      </c>
      <c r="F67" s="13">
        <v>2250</v>
      </c>
      <c r="G67" s="27" t="s">
        <v>53</v>
      </c>
      <c r="H67" s="25">
        <v>1364.05</v>
      </c>
      <c r="I67" s="13"/>
      <c r="J67" s="13"/>
      <c r="K67" s="13"/>
      <c r="L67" s="13"/>
      <c r="M67" s="13"/>
      <c r="N67" s="13" t="s">
        <v>505</v>
      </c>
      <c r="O67" s="13" t="s">
        <v>55</v>
      </c>
      <c r="P67" s="13" t="s">
        <v>40</v>
      </c>
      <c r="Q67" s="13"/>
      <c r="R67" s="13"/>
      <c r="S67" s="13" t="s">
        <v>41</v>
      </c>
      <c r="T67" s="13"/>
      <c r="U67" s="13"/>
      <c r="V67" s="13" t="s">
        <v>506</v>
      </c>
      <c r="W67" s="13"/>
      <c r="X67" s="13"/>
      <c r="Y67" s="13" t="s">
        <v>219</v>
      </c>
      <c r="Z67" s="13"/>
      <c r="AA67" s="24">
        <v>41760</v>
      </c>
      <c r="AB67" s="13" t="s">
        <v>507</v>
      </c>
      <c r="AC67" s="13" t="s">
        <v>508</v>
      </c>
      <c r="AD67" s="13"/>
      <c r="AE67" s="13" t="s">
        <v>46</v>
      </c>
      <c r="AF67" s="13" t="s">
        <v>47</v>
      </c>
    </row>
    <row r="68" spans="1:32" s="1" customFormat="1" x14ac:dyDescent="0.25">
      <c r="A68" s="13" t="s">
        <v>141</v>
      </c>
      <c r="B68" s="13" t="s">
        <v>509</v>
      </c>
      <c r="C68" s="13" t="s">
        <v>107</v>
      </c>
      <c r="D68" s="13" t="s">
        <v>116</v>
      </c>
      <c r="E68" s="13" t="s">
        <v>510</v>
      </c>
      <c r="F68" s="13">
        <v>3600</v>
      </c>
      <c r="G68" s="13" t="s">
        <v>37</v>
      </c>
      <c r="H68" s="25">
        <v>3600</v>
      </c>
      <c r="I68" s="13">
        <v>3000</v>
      </c>
      <c r="J68" s="13">
        <v>600</v>
      </c>
      <c r="K68" s="13"/>
      <c r="L68" s="13"/>
      <c r="M68" s="13"/>
      <c r="N68" s="13" t="s">
        <v>511</v>
      </c>
      <c r="O68" s="13" t="s">
        <v>39</v>
      </c>
      <c r="P68" s="13" t="s">
        <v>40</v>
      </c>
      <c r="Q68" s="13"/>
      <c r="R68" s="13"/>
      <c r="S68" s="13" t="s">
        <v>41</v>
      </c>
      <c r="T68" s="13"/>
      <c r="U68" s="13"/>
      <c r="V68" s="13" t="s">
        <v>475</v>
      </c>
      <c r="W68" s="13"/>
      <c r="X68" s="13"/>
      <c r="Y68" s="13" t="s">
        <v>145</v>
      </c>
      <c r="Z68" s="13"/>
      <c r="AA68" s="24">
        <v>41772</v>
      </c>
      <c r="AB68" s="13" t="s">
        <v>512</v>
      </c>
      <c r="AC68" s="13" t="s">
        <v>513</v>
      </c>
      <c r="AD68" s="13"/>
      <c r="AE68" s="13" t="s">
        <v>46</v>
      </c>
      <c r="AF68" s="13" t="s">
        <v>47</v>
      </c>
    </row>
    <row r="69" spans="1:32" s="1" customFormat="1" x14ac:dyDescent="0.25">
      <c r="A69" s="13" t="s">
        <v>86</v>
      </c>
      <c r="B69" s="13" t="s">
        <v>514</v>
      </c>
      <c r="C69" s="13" t="s">
        <v>327</v>
      </c>
      <c r="D69" s="13" t="s">
        <v>515</v>
      </c>
      <c r="E69" s="13" t="s">
        <v>516</v>
      </c>
      <c r="F69" s="13">
        <v>3800</v>
      </c>
      <c r="G69" s="27" t="s">
        <v>53</v>
      </c>
      <c r="H69" s="25">
        <v>2260.69</v>
      </c>
      <c r="I69" s="13"/>
      <c r="J69" s="13"/>
      <c r="K69" s="13"/>
      <c r="L69" s="13"/>
      <c r="M69" s="13"/>
      <c r="N69" s="13" t="s">
        <v>517</v>
      </c>
      <c r="O69" s="13" t="s">
        <v>39</v>
      </c>
      <c r="P69" s="13" t="s">
        <v>40</v>
      </c>
      <c r="Q69" s="13"/>
      <c r="R69" s="13"/>
      <c r="S69" s="13" t="s">
        <v>41</v>
      </c>
      <c r="T69" s="13"/>
      <c r="U69" s="13"/>
      <c r="V69" s="13" t="s">
        <v>518</v>
      </c>
      <c r="W69" s="13"/>
      <c r="X69" s="13"/>
      <c r="Y69" s="13" t="s">
        <v>519</v>
      </c>
      <c r="Z69" s="13"/>
      <c r="AA69" s="24">
        <v>41765</v>
      </c>
      <c r="AB69" s="13" t="s">
        <v>520</v>
      </c>
      <c r="AC69" s="13" t="s">
        <v>521</v>
      </c>
      <c r="AD69" s="13"/>
      <c r="AE69" s="13" t="s">
        <v>46</v>
      </c>
      <c r="AF69" s="13" t="s">
        <v>47</v>
      </c>
    </row>
    <row r="70" spans="1:32" s="1" customFormat="1" x14ac:dyDescent="0.25">
      <c r="A70" s="13" t="s">
        <v>274</v>
      </c>
      <c r="B70" s="13" t="s">
        <v>522</v>
      </c>
      <c r="C70" s="13" t="s">
        <v>460</v>
      </c>
      <c r="D70" s="13" t="s">
        <v>182</v>
      </c>
      <c r="E70" s="13" t="s">
        <v>523</v>
      </c>
      <c r="F70" s="13">
        <v>1350</v>
      </c>
      <c r="G70" s="27" t="s">
        <v>53</v>
      </c>
      <c r="H70" s="25">
        <v>803</v>
      </c>
      <c r="I70" s="13"/>
      <c r="J70" s="13"/>
      <c r="K70" s="13"/>
      <c r="L70" s="13"/>
      <c r="M70" s="13"/>
      <c r="N70" s="13" t="s">
        <v>54</v>
      </c>
      <c r="O70" s="13" t="s">
        <v>55</v>
      </c>
      <c r="P70" s="13" t="s">
        <v>40</v>
      </c>
      <c r="Q70" s="13"/>
      <c r="R70" s="13"/>
      <c r="S70" s="13" t="s">
        <v>41</v>
      </c>
      <c r="T70" s="13"/>
      <c r="U70" s="13"/>
      <c r="V70" s="13" t="s">
        <v>524</v>
      </c>
      <c r="W70" s="13"/>
      <c r="X70" s="13"/>
      <c r="Y70" s="13" t="s">
        <v>525</v>
      </c>
      <c r="Z70" s="13"/>
      <c r="AA70" s="24">
        <v>41786</v>
      </c>
      <c r="AB70" s="13" t="s">
        <v>526</v>
      </c>
      <c r="AC70" s="13" t="s">
        <v>527</v>
      </c>
      <c r="AD70" s="13"/>
      <c r="AE70" s="13" t="s">
        <v>46</v>
      </c>
      <c r="AF70" s="13" t="s">
        <v>47</v>
      </c>
    </row>
    <row r="71" spans="1:32" x14ac:dyDescent="0.25">
      <c r="A71" s="13" t="s">
        <v>32</v>
      </c>
      <c r="B71" s="13" t="s">
        <v>528</v>
      </c>
      <c r="C71" s="13" t="s">
        <v>529</v>
      </c>
      <c r="D71" s="13" t="s">
        <v>530</v>
      </c>
      <c r="E71" s="13" t="s">
        <v>531</v>
      </c>
      <c r="F71" s="27">
        <v>2056.25</v>
      </c>
      <c r="G71" s="27" t="s">
        <v>91</v>
      </c>
      <c r="H71" s="25">
        <v>1692.53</v>
      </c>
      <c r="I71" s="13"/>
      <c r="J71" s="13"/>
      <c r="K71" s="13"/>
      <c r="L71" s="13"/>
      <c r="M71" s="13"/>
      <c r="N71" s="13" t="s">
        <v>532</v>
      </c>
      <c r="O71" s="13" t="s">
        <v>39</v>
      </c>
      <c r="P71" s="13" t="s">
        <v>40</v>
      </c>
      <c r="Q71" s="13"/>
      <c r="R71" s="13"/>
      <c r="S71" s="13" t="s">
        <v>41</v>
      </c>
      <c r="T71" s="13"/>
      <c r="U71" s="13"/>
      <c r="V71" s="13" t="s">
        <v>533</v>
      </c>
      <c r="W71" s="13"/>
      <c r="X71" s="13"/>
      <c r="Y71" s="13" t="s">
        <v>470</v>
      </c>
      <c r="Z71" s="13"/>
      <c r="AA71" s="24">
        <v>41768</v>
      </c>
      <c r="AB71" s="13" t="s">
        <v>534</v>
      </c>
      <c r="AC71" s="13" t="s">
        <v>535</v>
      </c>
      <c r="AD71" s="13"/>
      <c r="AE71" s="13" t="s">
        <v>46</v>
      </c>
      <c r="AF71" s="13" t="s">
        <v>47</v>
      </c>
    </row>
    <row r="72" spans="1:32" s="1" customFormat="1" x14ac:dyDescent="0.25">
      <c r="A72" s="13" t="s">
        <v>141</v>
      </c>
      <c r="B72" s="13" t="s">
        <v>536</v>
      </c>
      <c r="C72" s="13" t="s">
        <v>34</v>
      </c>
      <c r="D72" s="13" t="s">
        <v>537</v>
      </c>
      <c r="E72" s="13" t="s">
        <v>538</v>
      </c>
      <c r="F72" s="27">
        <v>2040</v>
      </c>
      <c r="G72" s="27" t="s">
        <v>37</v>
      </c>
      <c r="H72" s="25">
        <v>2040</v>
      </c>
      <c r="I72" s="13">
        <v>1700</v>
      </c>
      <c r="J72" s="13">
        <v>340</v>
      </c>
      <c r="K72" s="13"/>
      <c r="L72" s="13"/>
      <c r="M72" s="13"/>
      <c r="N72" s="13" t="s">
        <v>539</v>
      </c>
      <c r="O72" s="13" t="s">
        <v>39</v>
      </c>
      <c r="P72" s="13" t="s">
        <v>40</v>
      </c>
      <c r="Q72" s="13"/>
      <c r="R72" s="13"/>
      <c r="S72" s="13" t="s">
        <v>41</v>
      </c>
      <c r="T72" s="13"/>
      <c r="U72" s="13"/>
      <c r="V72" s="13" t="s">
        <v>475</v>
      </c>
      <c r="W72" s="13"/>
      <c r="X72" s="13"/>
      <c r="Y72" s="13" t="s">
        <v>145</v>
      </c>
      <c r="Z72" s="13"/>
      <c r="AA72" s="24">
        <v>41828</v>
      </c>
      <c r="AB72" s="13" t="s">
        <v>540</v>
      </c>
      <c r="AC72" s="13" t="s">
        <v>541</v>
      </c>
      <c r="AD72" s="13"/>
      <c r="AE72" s="13" t="s">
        <v>46</v>
      </c>
      <c r="AF72" s="13" t="s">
        <v>47</v>
      </c>
    </row>
    <row r="73" spans="1:32" s="1" customFormat="1" x14ac:dyDescent="0.25">
      <c r="A73" s="13" t="s">
        <v>141</v>
      </c>
      <c r="B73" s="13" t="s">
        <v>542</v>
      </c>
      <c r="C73" s="13" t="s">
        <v>460</v>
      </c>
      <c r="D73" s="13" t="s">
        <v>182</v>
      </c>
      <c r="E73" s="13" t="s">
        <v>543</v>
      </c>
      <c r="F73" s="27">
        <v>1350</v>
      </c>
      <c r="G73" s="27" t="s">
        <v>53</v>
      </c>
      <c r="H73" s="25">
        <v>804.1</v>
      </c>
      <c r="I73" s="13"/>
      <c r="J73" s="13"/>
      <c r="K73" s="13"/>
      <c r="L73" s="13"/>
      <c r="M73" s="13"/>
      <c r="N73" s="13" t="s">
        <v>54</v>
      </c>
      <c r="O73" s="13" t="s">
        <v>55</v>
      </c>
      <c r="P73" s="13" t="s">
        <v>40</v>
      </c>
      <c r="Q73" s="13"/>
      <c r="R73" s="13"/>
      <c r="S73" s="13" t="s">
        <v>41</v>
      </c>
      <c r="T73" s="13"/>
      <c r="U73" s="13"/>
      <c r="V73" s="13" t="s">
        <v>544</v>
      </c>
      <c r="W73" s="13"/>
      <c r="X73" s="13"/>
      <c r="Y73" s="13" t="s">
        <v>210</v>
      </c>
      <c r="Z73" s="13"/>
      <c r="AA73" s="24">
        <v>41823</v>
      </c>
      <c r="AB73" s="13" t="s">
        <v>545</v>
      </c>
      <c r="AC73" s="13" t="s">
        <v>546</v>
      </c>
      <c r="AD73" s="13"/>
      <c r="AE73" s="13" t="s">
        <v>46</v>
      </c>
      <c r="AF73" s="13" t="s">
        <v>47</v>
      </c>
    </row>
    <row r="74" spans="1:32" s="1" customFormat="1" x14ac:dyDescent="0.25">
      <c r="A74" s="13" t="s">
        <v>67</v>
      </c>
      <c r="B74" s="13" t="s">
        <v>547</v>
      </c>
      <c r="C74" s="13" t="s">
        <v>34</v>
      </c>
      <c r="D74" s="13" t="s">
        <v>548</v>
      </c>
      <c r="E74" s="13" t="s">
        <v>549</v>
      </c>
      <c r="F74" s="27">
        <v>1800</v>
      </c>
      <c r="G74" s="27" t="s">
        <v>37</v>
      </c>
      <c r="H74" s="25">
        <v>1800</v>
      </c>
      <c r="I74" s="13">
        <v>1500</v>
      </c>
      <c r="J74" s="13">
        <v>300</v>
      </c>
      <c r="K74" s="13"/>
      <c r="L74" s="13"/>
      <c r="M74" s="13"/>
      <c r="N74" s="13" t="s">
        <v>550</v>
      </c>
      <c r="O74" s="13" t="s">
        <v>39</v>
      </c>
      <c r="P74" s="13" t="s">
        <v>40</v>
      </c>
      <c r="Q74" s="13"/>
      <c r="R74" s="13"/>
      <c r="S74" s="13" t="s">
        <v>41</v>
      </c>
      <c r="T74" s="13"/>
      <c r="U74" s="13"/>
      <c r="V74" s="13" t="s">
        <v>73</v>
      </c>
      <c r="W74" s="13"/>
      <c r="X74" s="13"/>
      <c r="Y74" s="13" t="s">
        <v>247</v>
      </c>
      <c r="Z74" s="13"/>
      <c r="AA74" s="24">
        <v>41799</v>
      </c>
      <c r="AB74" s="13" t="s">
        <v>551</v>
      </c>
      <c r="AC74" s="13" t="s">
        <v>552</v>
      </c>
      <c r="AD74" s="13"/>
      <c r="AE74" s="13" t="s">
        <v>46</v>
      </c>
      <c r="AF74" s="13" t="s">
        <v>47</v>
      </c>
    </row>
    <row r="75" spans="1:32" x14ac:dyDescent="0.25">
      <c r="A75" s="13" t="s">
        <v>141</v>
      </c>
      <c r="B75" s="13" t="s">
        <v>553</v>
      </c>
      <c r="C75" s="13" t="s">
        <v>34</v>
      </c>
      <c r="D75" s="13" t="s">
        <v>537</v>
      </c>
      <c r="E75" s="13" t="s">
        <v>554</v>
      </c>
      <c r="F75" s="13">
        <v>2040</v>
      </c>
      <c r="G75" s="13" t="s">
        <v>37</v>
      </c>
      <c r="H75" s="25">
        <v>2040</v>
      </c>
      <c r="I75" s="13">
        <v>1700</v>
      </c>
      <c r="J75" s="13">
        <v>340</v>
      </c>
      <c r="K75" s="13"/>
      <c r="L75" s="13"/>
      <c r="M75" s="13"/>
      <c r="N75" s="13" t="s">
        <v>539</v>
      </c>
      <c r="O75" s="13" t="s">
        <v>39</v>
      </c>
      <c r="P75" s="13" t="s">
        <v>40</v>
      </c>
      <c r="Q75" s="13"/>
      <c r="R75" s="13"/>
      <c r="S75" s="13" t="s">
        <v>41</v>
      </c>
      <c r="T75" s="13"/>
      <c r="U75" s="13"/>
      <c r="V75" s="13" t="s">
        <v>555</v>
      </c>
      <c r="W75" s="13"/>
      <c r="X75" s="13"/>
      <c r="Y75" s="13" t="s">
        <v>145</v>
      </c>
      <c r="Z75" s="13"/>
      <c r="AA75" s="24">
        <v>41839</v>
      </c>
      <c r="AB75" s="13" t="s">
        <v>556</v>
      </c>
      <c r="AC75" s="13" t="s">
        <v>557</v>
      </c>
      <c r="AD75" s="13"/>
      <c r="AE75" s="13" t="s">
        <v>46</v>
      </c>
      <c r="AF75" s="13" t="s">
        <v>47</v>
      </c>
    </row>
    <row r="76" spans="1:32" x14ac:dyDescent="0.25">
      <c r="A76" s="13" t="s">
        <v>86</v>
      </c>
      <c r="B76" s="13" t="s">
        <v>558</v>
      </c>
      <c r="C76" s="13" t="s">
        <v>559</v>
      </c>
      <c r="D76" s="13" t="s">
        <v>560</v>
      </c>
      <c r="E76" s="13" t="s">
        <v>561</v>
      </c>
      <c r="F76" s="13">
        <v>3000</v>
      </c>
      <c r="G76" s="27" t="s">
        <v>91</v>
      </c>
      <c r="H76" s="25">
        <v>2450.58</v>
      </c>
      <c r="I76" s="13"/>
      <c r="J76" s="13"/>
      <c r="K76" s="13"/>
      <c r="L76" s="13"/>
      <c r="M76" s="13"/>
      <c r="N76" s="13" t="s">
        <v>562</v>
      </c>
      <c r="O76" s="13" t="s">
        <v>39</v>
      </c>
      <c r="P76" s="13" t="s">
        <v>40</v>
      </c>
      <c r="Q76" s="13"/>
      <c r="R76" s="13"/>
      <c r="S76" s="13" t="s">
        <v>41</v>
      </c>
      <c r="T76" s="13"/>
      <c r="U76" s="13"/>
      <c r="V76" s="13" t="s">
        <v>563</v>
      </c>
      <c r="W76" s="13"/>
      <c r="X76" s="13"/>
      <c r="Y76" s="13" t="s">
        <v>564</v>
      </c>
      <c r="Z76" s="13"/>
      <c r="AA76" s="24">
        <v>41821</v>
      </c>
      <c r="AB76" s="13" t="s">
        <v>565</v>
      </c>
      <c r="AC76" s="13" t="s">
        <v>566</v>
      </c>
      <c r="AD76" s="13"/>
      <c r="AE76" s="13" t="s">
        <v>46</v>
      </c>
      <c r="AF76" s="13" t="s">
        <v>47</v>
      </c>
    </row>
    <row r="77" spans="1:32" x14ac:dyDescent="0.25">
      <c r="A77" s="13" t="s">
        <v>213</v>
      </c>
      <c r="B77" s="13" t="s">
        <v>567</v>
      </c>
      <c r="C77" s="13" t="s">
        <v>460</v>
      </c>
      <c r="D77" s="13" t="s">
        <v>182</v>
      </c>
      <c r="E77" s="13" t="s">
        <v>568</v>
      </c>
      <c r="F77" s="13">
        <v>1350</v>
      </c>
      <c r="G77" s="27" t="s">
        <v>53</v>
      </c>
      <c r="H77" s="25">
        <v>804.82</v>
      </c>
      <c r="I77" s="13"/>
      <c r="J77" s="13"/>
      <c r="K77" s="13"/>
      <c r="L77" s="13"/>
      <c r="M77" s="13"/>
      <c r="N77" s="13" t="s">
        <v>54</v>
      </c>
      <c r="O77" s="13" t="s">
        <v>55</v>
      </c>
      <c r="P77" s="13" t="s">
        <v>40</v>
      </c>
      <c r="Q77" s="13"/>
      <c r="R77" s="13"/>
      <c r="S77" s="13" t="s">
        <v>41</v>
      </c>
      <c r="T77" s="13"/>
      <c r="U77" s="13"/>
      <c r="V77" s="13" t="s">
        <v>569</v>
      </c>
      <c r="W77" s="13"/>
      <c r="X77" s="13"/>
      <c r="Y77" s="13" t="s">
        <v>570</v>
      </c>
      <c r="Z77" s="13"/>
      <c r="AA77" s="24">
        <v>41822</v>
      </c>
      <c r="AB77" s="13" t="s">
        <v>571</v>
      </c>
      <c r="AC77" s="13" t="s">
        <v>572</v>
      </c>
      <c r="AD77" s="13"/>
      <c r="AE77" s="13" t="s">
        <v>46</v>
      </c>
      <c r="AF77" s="13" t="s">
        <v>47</v>
      </c>
    </row>
    <row r="78" spans="1:32" x14ac:dyDescent="0.25">
      <c r="A78" s="13" t="s">
        <v>97</v>
      </c>
      <c r="B78" s="13" t="s">
        <v>573</v>
      </c>
      <c r="C78" s="13" t="s">
        <v>88</v>
      </c>
      <c r="D78" s="13" t="s">
        <v>574</v>
      </c>
      <c r="E78" s="13" t="s">
        <v>575</v>
      </c>
      <c r="F78" s="13">
        <v>1928.41</v>
      </c>
      <c r="G78" s="27" t="s">
        <v>91</v>
      </c>
      <c r="H78" s="25">
        <v>1528.18</v>
      </c>
      <c r="I78" s="13"/>
      <c r="J78" s="13"/>
      <c r="K78" s="13"/>
      <c r="L78" s="13"/>
      <c r="M78" s="13"/>
      <c r="N78" s="13" t="s">
        <v>576</v>
      </c>
      <c r="O78" s="13" t="s">
        <v>39</v>
      </c>
      <c r="P78" s="13" t="s">
        <v>40</v>
      </c>
      <c r="Q78" s="13"/>
      <c r="R78" s="13"/>
      <c r="S78" s="13" t="s">
        <v>41</v>
      </c>
      <c r="T78" s="13"/>
      <c r="U78" s="13"/>
      <c r="V78" s="13" t="s">
        <v>577</v>
      </c>
      <c r="W78" s="13"/>
      <c r="X78" s="13"/>
      <c r="Y78" s="13" t="s">
        <v>578</v>
      </c>
      <c r="Z78" s="13"/>
      <c r="AA78" s="24">
        <v>41821</v>
      </c>
      <c r="AB78" s="13" t="s">
        <v>579</v>
      </c>
      <c r="AC78" s="13" t="s">
        <v>580</v>
      </c>
      <c r="AD78" s="13"/>
      <c r="AE78" s="13" t="s">
        <v>46</v>
      </c>
      <c r="AF78" s="13" t="s">
        <v>47</v>
      </c>
    </row>
    <row r="79" spans="1:32" x14ac:dyDescent="0.25">
      <c r="A79" s="13" t="s">
        <v>141</v>
      </c>
      <c r="B79" s="13" t="s">
        <v>581</v>
      </c>
      <c r="C79" s="13" t="s">
        <v>195</v>
      </c>
      <c r="D79" s="13" t="s">
        <v>582</v>
      </c>
      <c r="E79" s="13" t="s">
        <v>583</v>
      </c>
      <c r="F79" s="13">
        <v>2950</v>
      </c>
      <c r="G79" s="27" t="s">
        <v>53</v>
      </c>
      <c r="H79" s="25">
        <v>1739.28</v>
      </c>
      <c r="I79" s="13"/>
      <c r="J79" s="13"/>
      <c r="K79" s="13"/>
      <c r="L79" s="13"/>
      <c r="M79" s="13"/>
      <c r="N79" s="13" t="s">
        <v>584</v>
      </c>
      <c r="O79" s="13" t="s">
        <v>39</v>
      </c>
      <c r="P79" s="13" t="s">
        <v>40</v>
      </c>
      <c r="Q79" s="13"/>
      <c r="R79" s="13"/>
      <c r="S79" s="13" t="s">
        <v>41</v>
      </c>
      <c r="T79" s="13"/>
      <c r="U79" s="13"/>
      <c r="V79" s="13" t="s">
        <v>585</v>
      </c>
      <c r="W79" s="13"/>
      <c r="X79" s="13"/>
      <c r="Y79" s="13" t="s">
        <v>586</v>
      </c>
      <c r="Z79" s="13"/>
      <c r="AA79" s="24">
        <v>41787</v>
      </c>
      <c r="AB79" s="13" t="s">
        <v>587</v>
      </c>
      <c r="AC79" s="13" t="s">
        <v>588</v>
      </c>
      <c r="AD79" s="13"/>
      <c r="AE79" s="13" t="s">
        <v>46</v>
      </c>
      <c r="AF79" s="13" t="s">
        <v>47</v>
      </c>
    </row>
    <row r="80" spans="1:32" x14ac:dyDescent="0.25">
      <c r="A80" s="13" t="s">
        <v>32</v>
      </c>
      <c r="B80" s="13" t="s">
        <v>589</v>
      </c>
      <c r="C80" s="13" t="s">
        <v>460</v>
      </c>
      <c r="D80" s="13" t="s">
        <v>182</v>
      </c>
      <c r="E80" s="13" t="s">
        <v>590</v>
      </c>
      <c r="F80" s="13">
        <v>1350</v>
      </c>
      <c r="G80" s="27" t="s">
        <v>53</v>
      </c>
      <c r="H80" s="25">
        <v>793.37</v>
      </c>
      <c r="I80" s="13"/>
      <c r="J80" s="13"/>
      <c r="K80" s="13"/>
      <c r="L80" s="13"/>
      <c r="M80" s="13"/>
      <c r="N80" s="13" t="s">
        <v>54</v>
      </c>
      <c r="O80" s="13" t="s">
        <v>55</v>
      </c>
      <c r="P80" s="13" t="s">
        <v>40</v>
      </c>
      <c r="Q80" s="13"/>
      <c r="R80" s="13"/>
      <c r="S80" s="13" t="s">
        <v>41</v>
      </c>
      <c r="T80" s="13"/>
      <c r="U80" s="13"/>
      <c r="V80" s="13" t="s">
        <v>591</v>
      </c>
      <c r="W80" s="13"/>
      <c r="X80" s="13"/>
      <c r="Y80" s="13" t="s">
        <v>592</v>
      </c>
      <c r="Z80" s="13"/>
      <c r="AA80" s="24">
        <v>41850</v>
      </c>
      <c r="AB80" s="13" t="s">
        <v>593</v>
      </c>
      <c r="AC80" s="13" t="s">
        <v>594</v>
      </c>
      <c r="AD80" s="13"/>
      <c r="AE80" s="13" t="s">
        <v>46</v>
      </c>
      <c r="AF80" s="13" t="s">
        <v>47</v>
      </c>
    </row>
    <row r="81" spans="1:32" x14ac:dyDescent="0.25">
      <c r="A81" s="13" t="s">
        <v>32</v>
      </c>
      <c r="B81" s="13" t="s">
        <v>595</v>
      </c>
      <c r="C81" s="13" t="s">
        <v>460</v>
      </c>
      <c r="D81" s="13" t="s">
        <v>308</v>
      </c>
      <c r="E81" s="13" t="s">
        <v>596</v>
      </c>
      <c r="F81" s="13">
        <v>2250</v>
      </c>
      <c r="G81" s="27" t="s">
        <v>53</v>
      </c>
      <c r="H81" s="25">
        <v>1345.53</v>
      </c>
      <c r="I81" s="13"/>
      <c r="J81" s="13"/>
      <c r="K81" s="13"/>
      <c r="L81" s="13"/>
      <c r="M81" s="13"/>
      <c r="N81" s="13" t="s">
        <v>505</v>
      </c>
      <c r="O81" s="13" t="s">
        <v>55</v>
      </c>
      <c r="P81" s="13" t="s">
        <v>40</v>
      </c>
      <c r="Q81" s="13"/>
      <c r="R81" s="13"/>
      <c r="S81" s="13" t="s">
        <v>41</v>
      </c>
      <c r="T81" s="13"/>
      <c r="U81" s="13"/>
      <c r="V81" s="13" t="s">
        <v>597</v>
      </c>
      <c r="W81" s="13"/>
      <c r="X81" s="13"/>
      <c r="Y81" s="13" t="s">
        <v>598</v>
      </c>
      <c r="Z81" s="13"/>
      <c r="AA81" s="24">
        <v>41816</v>
      </c>
      <c r="AB81" s="13" t="s">
        <v>599</v>
      </c>
      <c r="AC81" s="13" t="s">
        <v>600</v>
      </c>
      <c r="AD81" s="13"/>
      <c r="AE81" s="13" t="s">
        <v>46</v>
      </c>
      <c r="AF81" s="13" t="s">
        <v>47</v>
      </c>
    </row>
    <row r="82" spans="1:32" x14ac:dyDescent="0.25">
      <c r="A82" s="13" t="s">
        <v>32</v>
      </c>
      <c r="B82" s="13" t="s">
        <v>601</v>
      </c>
      <c r="C82" s="13" t="s">
        <v>107</v>
      </c>
      <c r="D82" s="13" t="s">
        <v>602</v>
      </c>
      <c r="E82" s="13" t="s">
        <v>603</v>
      </c>
      <c r="F82" s="13">
        <v>1755</v>
      </c>
      <c r="G82" s="13" t="s">
        <v>37</v>
      </c>
      <c r="H82" s="25">
        <v>1755</v>
      </c>
      <c r="I82" s="13">
        <v>1462.5</v>
      </c>
      <c r="J82" s="13">
        <v>292.5</v>
      </c>
      <c r="K82" s="13"/>
      <c r="L82" s="13"/>
      <c r="M82" s="13"/>
      <c r="N82" s="13" t="s">
        <v>604</v>
      </c>
      <c r="O82" s="13" t="s">
        <v>39</v>
      </c>
      <c r="P82" s="13" t="s">
        <v>40</v>
      </c>
      <c r="Q82" s="13"/>
      <c r="R82" s="13"/>
      <c r="S82" s="13" t="s">
        <v>41</v>
      </c>
      <c r="T82" s="13"/>
      <c r="U82" s="13"/>
      <c r="V82" s="13" t="s">
        <v>605</v>
      </c>
      <c r="W82" s="13"/>
      <c r="X82" s="13"/>
      <c r="Y82" s="13" t="s">
        <v>606</v>
      </c>
      <c r="Z82" s="13"/>
      <c r="AA82" s="24">
        <v>41828</v>
      </c>
      <c r="AB82" s="13" t="s">
        <v>607</v>
      </c>
      <c r="AC82" s="13" t="s">
        <v>608</v>
      </c>
      <c r="AD82" s="13"/>
      <c r="AE82" s="13" t="s">
        <v>46</v>
      </c>
      <c r="AF82" s="13" t="s">
        <v>47</v>
      </c>
    </row>
    <row r="83" spans="1:32" x14ac:dyDescent="0.25">
      <c r="A83" s="13" t="s">
        <v>32</v>
      </c>
      <c r="B83" s="13" t="s">
        <v>609</v>
      </c>
      <c r="C83" s="13" t="s">
        <v>460</v>
      </c>
      <c r="D83" s="13" t="s">
        <v>308</v>
      </c>
      <c r="E83" s="13" t="s">
        <v>610</v>
      </c>
      <c r="F83" s="13">
        <v>2250</v>
      </c>
      <c r="G83" s="27" t="s">
        <v>53</v>
      </c>
      <c r="H83" s="25">
        <v>1325.48</v>
      </c>
      <c r="I83" s="13"/>
      <c r="J83" s="13"/>
      <c r="K83" s="13"/>
      <c r="L83" s="13"/>
      <c r="M83" s="13"/>
      <c r="N83" s="13" t="s">
        <v>505</v>
      </c>
      <c r="O83" s="13" t="s">
        <v>55</v>
      </c>
      <c r="P83" s="13" t="s">
        <v>40</v>
      </c>
      <c r="Q83" s="13"/>
      <c r="R83" s="13"/>
      <c r="S83" s="13" t="s">
        <v>41</v>
      </c>
      <c r="T83" s="13"/>
      <c r="U83" s="13"/>
      <c r="V83" s="13" t="s">
        <v>433</v>
      </c>
      <c r="W83" s="13"/>
      <c r="X83" s="13"/>
      <c r="Y83" s="13" t="s">
        <v>434</v>
      </c>
      <c r="Z83" s="13"/>
      <c r="AA83" s="24">
        <v>41893</v>
      </c>
      <c r="AB83" s="13" t="s">
        <v>611</v>
      </c>
      <c r="AC83" s="13" t="s">
        <v>612</v>
      </c>
      <c r="AD83" s="13"/>
      <c r="AE83" s="13" t="s">
        <v>46</v>
      </c>
      <c r="AF83" s="13" t="s">
        <v>47</v>
      </c>
    </row>
    <row r="84" spans="1:32" x14ac:dyDescent="0.25">
      <c r="A84" s="13" t="s">
        <v>141</v>
      </c>
      <c r="B84" s="13" t="s">
        <v>613</v>
      </c>
      <c r="C84" s="13" t="s">
        <v>69</v>
      </c>
      <c r="D84" s="13" t="s">
        <v>70</v>
      </c>
      <c r="E84" s="13" t="s">
        <v>614</v>
      </c>
      <c r="F84" s="13">
        <v>3000</v>
      </c>
      <c r="G84" s="27" t="s">
        <v>53</v>
      </c>
      <c r="H84" s="25">
        <v>1767.3</v>
      </c>
      <c r="I84" s="13"/>
      <c r="J84" s="13"/>
      <c r="K84" s="13"/>
      <c r="L84" s="13"/>
      <c r="M84" s="13"/>
      <c r="N84" s="13" t="s">
        <v>284</v>
      </c>
      <c r="O84" s="13" t="s">
        <v>39</v>
      </c>
      <c r="P84" s="13" t="s">
        <v>40</v>
      </c>
      <c r="Q84" s="13"/>
      <c r="R84" s="13"/>
      <c r="S84" s="13" t="s">
        <v>41</v>
      </c>
      <c r="T84" s="13"/>
      <c r="U84" s="13"/>
      <c r="V84" s="13" t="s">
        <v>615</v>
      </c>
      <c r="W84" s="13"/>
      <c r="X84" s="13"/>
      <c r="Y84" s="13" t="s">
        <v>172</v>
      </c>
      <c r="Z84" s="13"/>
      <c r="AA84" s="24">
        <v>41879</v>
      </c>
      <c r="AB84" s="13" t="s">
        <v>616</v>
      </c>
      <c r="AC84" s="13" t="s">
        <v>617</v>
      </c>
      <c r="AD84" s="13">
        <v>25066373</v>
      </c>
      <c r="AE84" s="13" t="s">
        <v>46</v>
      </c>
      <c r="AF84" s="13" t="s">
        <v>47</v>
      </c>
    </row>
    <row r="85" spans="1:32" x14ac:dyDescent="0.25">
      <c r="A85" s="13" t="s">
        <v>67</v>
      </c>
      <c r="B85" s="13" t="s">
        <v>618</v>
      </c>
      <c r="C85" s="13" t="s">
        <v>69</v>
      </c>
      <c r="D85" s="13" t="s">
        <v>337</v>
      </c>
      <c r="E85" s="13" t="s">
        <v>619</v>
      </c>
      <c r="F85" s="13">
        <v>3000</v>
      </c>
      <c r="G85" s="27" t="s">
        <v>53</v>
      </c>
      <c r="H85" s="25">
        <v>1757.78</v>
      </c>
      <c r="I85" s="13"/>
      <c r="J85" s="13"/>
      <c r="K85" s="13"/>
      <c r="L85" s="13"/>
      <c r="M85" s="13"/>
      <c r="N85" s="13" t="s">
        <v>620</v>
      </c>
      <c r="O85" s="13" t="s">
        <v>39</v>
      </c>
      <c r="P85" s="13" t="s">
        <v>40</v>
      </c>
      <c r="Q85" s="13"/>
      <c r="R85" s="13"/>
      <c r="S85" s="13" t="s">
        <v>41</v>
      </c>
      <c r="T85" s="13"/>
      <c r="U85" s="13"/>
      <c r="V85" s="13" t="s">
        <v>73</v>
      </c>
      <c r="W85" s="13"/>
      <c r="X85" s="13"/>
      <c r="Y85" s="13" t="s">
        <v>247</v>
      </c>
      <c r="Z85" s="13"/>
      <c r="AA85" s="24">
        <v>41888</v>
      </c>
      <c r="AB85" s="13" t="s">
        <v>621</v>
      </c>
      <c r="AC85" s="13" t="s">
        <v>622</v>
      </c>
      <c r="AD85" s="13">
        <v>25196713</v>
      </c>
      <c r="AE85" s="13" t="s">
        <v>46</v>
      </c>
      <c r="AF85" s="13" t="s">
        <v>47</v>
      </c>
    </row>
    <row r="86" spans="1:32" x14ac:dyDescent="0.25">
      <c r="A86" s="13" t="s">
        <v>141</v>
      </c>
      <c r="B86" s="13" t="s">
        <v>623</v>
      </c>
      <c r="C86" s="13" t="s">
        <v>69</v>
      </c>
      <c r="D86" s="13" t="s">
        <v>624</v>
      </c>
      <c r="E86" s="13" t="s">
        <v>625</v>
      </c>
      <c r="F86" s="13">
        <v>3000</v>
      </c>
      <c r="G86" s="27" t="s">
        <v>53</v>
      </c>
      <c r="H86" s="25">
        <v>1754.18</v>
      </c>
      <c r="I86" s="13"/>
      <c r="J86" s="13"/>
      <c r="K86" s="13"/>
      <c r="L86" s="13"/>
      <c r="M86" s="13"/>
      <c r="N86" s="13" t="s">
        <v>626</v>
      </c>
      <c r="O86" s="13" t="s">
        <v>39</v>
      </c>
      <c r="P86" s="13" t="s">
        <v>40</v>
      </c>
      <c r="Q86" s="13"/>
      <c r="R86" s="13"/>
      <c r="S86" s="13" t="s">
        <v>41</v>
      </c>
      <c r="T86" s="13"/>
      <c r="U86" s="13"/>
      <c r="V86" s="13" t="s">
        <v>627</v>
      </c>
      <c r="W86" s="13"/>
      <c r="X86" s="13"/>
      <c r="Y86" s="13" t="s">
        <v>210</v>
      </c>
      <c r="Z86" s="13"/>
      <c r="AA86" s="24">
        <v>41835</v>
      </c>
      <c r="AB86" s="13" t="s">
        <v>628</v>
      </c>
      <c r="AC86" s="13" t="s">
        <v>629</v>
      </c>
      <c r="AD86" s="13"/>
      <c r="AE86" s="13" t="s">
        <v>46</v>
      </c>
      <c r="AF86" s="13" t="s">
        <v>47</v>
      </c>
    </row>
    <row r="87" spans="1:32" x14ac:dyDescent="0.25">
      <c r="A87" s="13" t="s">
        <v>97</v>
      </c>
      <c r="B87" s="13" t="s">
        <v>630</v>
      </c>
      <c r="C87" s="13" t="s">
        <v>88</v>
      </c>
      <c r="D87" s="13" t="s">
        <v>631</v>
      </c>
      <c r="E87" s="13" t="s">
        <v>632</v>
      </c>
      <c r="F87" s="13">
        <v>3332.11</v>
      </c>
      <c r="G87" s="13" t="s">
        <v>91</v>
      </c>
      <c r="H87" s="25">
        <v>2660.79</v>
      </c>
      <c r="I87" s="13"/>
      <c r="J87" s="13"/>
      <c r="K87" s="13"/>
      <c r="L87" s="13"/>
      <c r="M87" s="13"/>
      <c r="N87" s="13" t="s">
        <v>633</v>
      </c>
      <c r="O87" s="13" t="s">
        <v>39</v>
      </c>
      <c r="P87" s="13" t="s">
        <v>40</v>
      </c>
      <c r="Q87" s="13"/>
      <c r="R87" s="13"/>
      <c r="S87" s="13" t="s">
        <v>41</v>
      </c>
      <c r="T87" s="13"/>
      <c r="U87" s="13"/>
      <c r="V87" s="13" t="s">
        <v>634</v>
      </c>
      <c r="W87" s="13"/>
      <c r="X87" s="13"/>
      <c r="Y87" s="13" t="s">
        <v>635</v>
      </c>
      <c r="Z87" s="13"/>
      <c r="AA87" s="24">
        <v>41825</v>
      </c>
      <c r="AB87" s="13" t="s">
        <v>636</v>
      </c>
      <c r="AC87" s="13" t="s">
        <v>637</v>
      </c>
      <c r="AD87" s="13"/>
      <c r="AE87" s="13" t="s">
        <v>46</v>
      </c>
      <c r="AF87" s="13" t="s">
        <v>47</v>
      </c>
    </row>
    <row r="88" spans="1:32" x14ac:dyDescent="0.25">
      <c r="A88" s="13" t="s">
        <v>410</v>
      </c>
      <c r="B88" s="13" t="s">
        <v>638</v>
      </c>
      <c r="C88" s="13" t="s">
        <v>389</v>
      </c>
      <c r="D88" s="13" t="s">
        <v>639</v>
      </c>
      <c r="E88" s="13" t="s">
        <v>640</v>
      </c>
      <c r="F88" s="13">
        <v>3690</v>
      </c>
      <c r="G88" s="27" t="s">
        <v>53</v>
      </c>
      <c r="H88" s="25">
        <v>1786.88</v>
      </c>
      <c r="I88" s="13"/>
      <c r="J88" s="13"/>
      <c r="K88" s="13"/>
      <c r="L88" s="13"/>
      <c r="M88" s="13"/>
      <c r="N88" s="13" t="s">
        <v>641</v>
      </c>
      <c r="O88" s="13" t="s">
        <v>39</v>
      </c>
      <c r="P88" s="13" t="s">
        <v>40</v>
      </c>
      <c r="Q88" s="13"/>
      <c r="R88" s="13"/>
      <c r="S88" s="13" t="s">
        <v>41</v>
      </c>
      <c r="T88" s="13"/>
      <c r="U88" s="13"/>
      <c r="V88" s="13" t="s">
        <v>642</v>
      </c>
      <c r="W88" s="13"/>
      <c r="X88" s="13"/>
      <c r="Y88" s="13" t="s">
        <v>643</v>
      </c>
      <c r="Z88" s="13"/>
      <c r="AA88" s="24">
        <v>41799</v>
      </c>
      <c r="AB88" s="13" t="s">
        <v>644</v>
      </c>
      <c r="AC88" s="13" t="s">
        <v>645</v>
      </c>
      <c r="AD88" s="13"/>
      <c r="AE88" s="13" t="s">
        <v>46</v>
      </c>
      <c r="AF88" s="13" t="s">
        <v>47</v>
      </c>
    </row>
    <row r="89" spans="1:32" x14ac:dyDescent="0.25">
      <c r="A89" s="13" t="s">
        <v>32</v>
      </c>
      <c r="B89" s="13" t="s">
        <v>646</v>
      </c>
      <c r="C89" s="13" t="s">
        <v>647</v>
      </c>
      <c r="D89" s="13" t="s">
        <v>648</v>
      </c>
      <c r="E89" s="13" t="s">
        <v>649</v>
      </c>
      <c r="F89" s="13">
        <v>2034</v>
      </c>
      <c r="G89" s="13" t="s">
        <v>37</v>
      </c>
      <c r="H89" s="25">
        <v>2034</v>
      </c>
      <c r="I89" s="13"/>
      <c r="J89" s="13"/>
      <c r="K89" s="13"/>
      <c r="L89" s="13"/>
      <c r="M89" s="13"/>
      <c r="N89" s="13" t="s">
        <v>650</v>
      </c>
      <c r="O89" s="13" t="s">
        <v>39</v>
      </c>
      <c r="P89" s="13" t="s">
        <v>40</v>
      </c>
      <c r="Q89" s="13"/>
      <c r="R89" s="13"/>
      <c r="S89" s="13" t="s">
        <v>41</v>
      </c>
      <c r="T89" s="13"/>
      <c r="U89" s="13"/>
      <c r="V89" s="13" t="s">
        <v>651</v>
      </c>
      <c r="W89" s="13"/>
      <c r="X89" s="13"/>
      <c r="Y89" s="13" t="s">
        <v>370</v>
      </c>
      <c r="Z89" s="13"/>
      <c r="AA89" s="24">
        <v>41862</v>
      </c>
      <c r="AB89" s="13" t="s">
        <v>652</v>
      </c>
      <c r="AC89" s="13" t="s">
        <v>653</v>
      </c>
      <c r="AD89" s="13">
        <v>25111193</v>
      </c>
      <c r="AE89" s="13" t="s">
        <v>46</v>
      </c>
      <c r="AF89" s="13" t="s">
        <v>47</v>
      </c>
    </row>
    <row r="90" spans="1:32" x14ac:dyDescent="0.25">
      <c r="A90" s="13" t="s">
        <v>213</v>
      </c>
      <c r="B90" s="13" t="s">
        <v>654</v>
      </c>
      <c r="C90" s="13" t="s">
        <v>69</v>
      </c>
      <c r="D90" s="13" t="s">
        <v>655</v>
      </c>
      <c r="E90" s="13" t="s">
        <v>656</v>
      </c>
      <c r="F90" s="13">
        <v>3000</v>
      </c>
      <c r="G90" s="27" t="s">
        <v>53</v>
      </c>
      <c r="H90" s="25">
        <v>1767.3</v>
      </c>
      <c r="I90" s="13"/>
      <c r="J90" s="13"/>
      <c r="K90" s="13"/>
      <c r="L90" s="13"/>
      <c r="M90" s="13"/>
      <c r="N90" s="13" t="s">
        <v>126</v>
      </c>
      <c r="O90" s="13" t="s">
        <v>39</v>
      </c>
      <c r="P90" s="13" t="s">
        <v>40</v>
      </c>
      <c r="Q90" s="13"/>
      <c r="R90" s="13"/>
      <c r="S90" s="13" t="s">
        <v>41</v>
      </c>
      <c r="T90" s="13"/>
      <c r="U90" s="13"/>
      <c r="V90" s="13" t="s">
        <v>712</v>
      </c>
      <c r="W90" s="13"/>
      <c r="X90" s="13"/>
      <c r="Y90" s="13" t="s">
        <v>657</v>
      </c>
      <c r="Z90" s="13"/>
      <c r="AA90" s="24">
        <v>41872</v>
      </c>
      <c r="AB90" s="13" t="s">
        <v>658</v>
      </c>
      <c r="AC90" s="13" t="s">
        <v>659</v>
      </c>
      <c r="AD90" s="13">
        <v>25145389</v>
      </c>
      <c r="AE90" s="13" t="s">
        <v>46</v>
      </c>
      <c r="AF90" s="13" t="s">
        <v>47</v>
      </c>
    </row>
    <row r="91" spans="1:32" x14ac:dyDescent="0.25">
      <c r="A91" s="13" t="s">
        <v>86</v>
      </c>
      <c r="B91" s="13" t="s">
        <v>660</v>
      </c>
      <c r="C91" s="13" t="s">
        <v>69</v>
      </c>
      <c r="D91" s="13" t="s">
        <v>661</v>
      </c>
      <c r="E91" s="13" t="s">
        <v>662</v>
      </c>
      <c r="F91" s="13">
        <v>3000</v>
      </c>
      <c r="G91" s="27" t="s">
        <v>53</v>
      </c>
      <c r="H91" s="25">
        <v>1781.58</v>
      </c>
      <c r="I91" s="13"/>
      <c r="J91" s="13"/>
      <c r="K91" s="13"/>
      <c r="L91" s="13"/>
      <c r="M91" s="13"/>
      <c r="N91" s="13" t="s">
        <v>663</v>
      </c>
      <c r="O91" s="13" t="s">
        <v>39</v>
      </c>
      <c r="P91" s="13" t="s">
        <v>40</v>
      </c>
      <c r="Q91" s="13"/>
      <c r="R91" s="13"/>
      <c r="S91" s="13" t="s">
        <v>41</v>
      </c>
      <c r="T91" s="13"/>
      <c r="U91" s="13"/>
      <c r="V91" s="13" t="s">
        <v>664</v>
      </c>
      <c r="W91" s="13"/>
      <c r="X91" s="13"/>
      <c r="Y91" s="13" t="s">
        <v>665</v>
      </c>
      <c r="Z91" s="13"/>
      <c r="AA91" s="24">
        <v>41880</v>
      </c>
      <c r="AB91" s="13" t="s">
        <v>666</v>
      </c>
      <c r="AC91" s="13" t="s">
        <v>667</v>
      </c>
      <c r="AD91" s="13">
        <v>25171741</v>
      </c>
      <c r="AE91" s="13" t="s">
        <v>46</v>
      </c>
      <c r="AF91" s="13" t="s">
        <v>47</v>
      </c>
    </row>
    <row r="92" spans="1:32" x14ac:dyDescent="0.25">
      <c r="A92" s="13" t="s">
        <v>141</v>
      </c>
      <c r="B92" s="13" t="s">
        <v>668</v>
      </c>
      <c r="C92" s="13" t="s">
        <v>460</v>
      </c>
      <c r="D92" s="13" t="s">
        <v>182</v>
      </c>
      <c r="E92" s="13" t="s">
        <v>669</v>
      </c>
      <c r="F92" s="13">
        <v>1350</v>
      </c>
      <c r="G92" s="27" t="s">
        <v>53</v>
      </c>
      <c r="H92" s="25">
        <v>804.82</v>
      </c>
      <c r="I92" s="13"/>
      <c r="J92" s="13"/>
      <c r="K92" s="13"/>
      <c r="L92" s="13"/>
      <c r="M92" s="13"/>
      <c r="N92" s="13" t="s">
        <v>54</v>
      </c>
      <c r="O92" s="13" t="s">
        <v>55</v>
      </c>
      <c r="P92" s="13" t="s">
        <v>40</v>
      </c>
      <c r="Q92" s="13"/>
      <c r="R92" s="13"/>
      <c r="S92" s="13" t="s">
        <v>41</v>
      </c>
      <c r="T92" s="13"/>
      <c r="U92" s="13"/>
      <c r="V92" s="13" t="s">
        <v>555</v>
      </c>
      <c r="W92" s="13"/>
      <c r="X92" s="13"/>
      <c r="Y92" s="13" t="s">
        <v>145</v>
      </c>
      <c r="Z92" s="13"/>
      <c r="AA92" s="24">
        <v>41913</v>
      </c>
      <c r="AB92" s="13" t="s">
        <v>670</v>
      </c>
      <c r="AC92" s="13" t="s">
        <v>671</v>
      </c>
      <c r="AD92" s="13"/>
      <c r="AE92" s="13" t="s">
        <v>46</v>
      </c>
      <c r="AF92" s="13" t="s">
        <v>47</v>
      </c>
    </row>
    <row r="93" spans="1:32" x14ac:dyDescent="0.25">
      <c r="A93" s="13" t="s">
        <v>32</v>
      </c>
      <c r="B93" s="13" t="s">
        <v>672</v>
      </c>
      <c r="C93" s="13" t="s">
        <v>460</v>
      </c>
      <c r="D93" s="13" t="s">
        <v>182</v>
      </c>
      <c r="E93" s="13" t="s">
        <v>673</v>
      </c>
      <c r="F93" s="13">
        <v>1350</v>
      </c>
      <c r="G93" s="27" t="s">
        <v>53</v>
      </c>
      <c r="H93" s="25">
        <v>801.71</v>
      </c>
      <c r="I93" s="13"/>
      <c r="J93" s="13"/>
      <c r="K93" s="13"/>
      <c r="L93" s="13"/>
      <c r="M93" s="13"/>
      <c r="N93" s="13" t="s">
        <v>54</v>
      </c>
      <c r="O93" s="13" t="s">
        <v>55</v>
      </c>
      <c r="P93" s="13" t="s">
        <v>40</v>
      </c>
      <c r="Q93" s="13"/>
      <c r="R93" s="13"/>
      <c r="S93" s="13" t="s">
        <v>41</v>
      </c>
      <c r="T93" s="13"/>
      <c r="U93" s="13"/>
      <c r="V93" s="13" t="s">
        <v>674</v>
      </c>
      <c r="W93" s="13"/>
      <c r="X93" s="13"/>
      <c r="Y93" s="13" t="s">
        <v>675</v>
      </c>
      <c r="Z93" s="13"/>
      <c r="AA93" s="24">
        <v>41887</v>
      </c>
      <c r="AB93" s="13" t="s">
        <v>676</v>
      </c>
      <c r="AC93" s="13" t="s">
        <v>677</v>
      </c>
      <c r="AD93" s="13"/>
      <c r="AE93" s="13" t="s">
        <v>46</v>
      </c>
      <c r="AF93" s="13" t="s">
        <v>47</v>
      </c>
    </row>
    <row r="94" spans="1:32" s="1" customFormat="1" x14ac:dyDescent="0.25">
      <c r="A94" s="13"/>
      <c r="B94" s="13" t="s">
        <v>680</v>
      </c>
      <c r="C94" s="13" t="s">
        <v>681</v>
      </c>
      <c r="D94" s="13" t="s">
        <v>682</v>
      </c>
      <c r="E94" s="13" t="s">
        <v>683</v>
      </c>
      <c r="F94" s="13">
        <v>1411.5</v>
      </c>
      <c r="G94" s="13" t="s">
        <v>37</v>
      </c>
      <c r="H94" s="25">
        <v>1411.5</v>
      </c>
      <c r="I94" s="13"/>
      <c r="J94" s="13"/>
      <c r="K94" s="13"/>
      <c r="L94" s="13"/>
      <c r="M94" s="13"/>
      <c r="N94" s="13" t="s">
        <v>684</v>
      </c>
      <c r="O94" s="13" t="s">
        <v>55</v>
      </c>
      <c r="P94" s="13" t="s">
        <v>40</v>
      </c>
      <c r="Q94" s="13"/>
      <c r="R94" s="13"/>
      <c r="S94" s="13" t="s">
        <v>41</v>
      </c>
      <c r="T94" s="13"/>
      <c r="U94" s="13"/>
      <c r="V94" s="13" t="s">
        <v>627</v>
      </c>
      <c r="W94" s="13"/>
      <c r="X94" s="13"/>
      <c r="Y94" s="13" t="s">
        <v>210</v>
      </c>
      <c r="Z94" s="13"/>
      <c r="AA94" s="24">
        <v>41835</v>
      </c>
      <c r="AB94" s="13" t="s">
        <v>678</v>
      </c>
      <c r="AC94" s="13" t="s">
        <v>679</v>
      </c>
      <c r="AD94" s="13"/>
      <c r="AE94" s="13" t="s">
        <v>46</v>
      </c>
      <c r="AF94" s="13" t="s">
        <v>47</v>
      </c>
    </row>
    <row r="95" spans="1:32" x14ac:dyDescent="0.25">
      <c r="A95" s="13" t="s">
        <v>76</v>
      </c>
      <c r="B95" s="13" t="s">
        <v>685</v>
      </c>
      <c r="C95" s="13" t="s">
        <v>686</v>
      </c>
      <c r="D95" s="13" t="s">
        <v>687</v>
      </c>
      <c r="E95" s="13" t="s">
        <v>688</v>
      </c>
      <c r="F95" s="13">
        <v>2500</v>
      </c>
      <c r="G95" s="27" t="s">
        <v>53</v>
      </c>
      <c r="H95" s="25">
        <v>1490.4</v>
      </c>
      <c r="I95" s="13"/>
      <c r="J95" s="13"/>
      <c r="K95" s="13"/>
      <c r="L95" s="13"/>
      <c r="M95" s="13"/>
      <c r="N95" s="13" t="s">
        <v>689</v>
      </c>
      <c r="O95" s="13" t="s">
        <v>39</v>
      </c>
      <c r="P95" s="13" t="s">
        <v>40</v>
      </c>
      <c r="Q95" s="13"/>
      <c r="R95" s="13"/>
      <c r="S95" s="13" t="s">
        <v>41</v>
      </c>
      <c r="T95" s="13"/>
      <c r="U95" s="13"/>
      <c r="V95" s="13" t="s">
        <v>73</v>
      </c>
      <c r="W95" s="13"/>
      <c r="X95" s="13"/>
      <c r="Y95" s="13" t="s">
        <v>247</v>
      </c>
      <c r="Z95" s="13"/>
      <c r="AA95" s="24">
        <v>41852</v>
      </c>
      <c r="AB95" s="13" t="s">
        <v>690</v>
      </c>
      <c r="AC95" s="13" t="s">
        <v>691</v>
      </c>
      <c r="AD95" s="13">
        <v>24922137</v>
      </c>
      <c r="AE95" s="13" t="s">
        <v>85</v>
      </c>
      <c r="AF95" s="13" t="s">
        <v>149</v>
      </c>
    </row>
    <row r="96" spans="1:32" x14ac:dyDescent="0.25">
      <c r="A96" s="13" t="s">
        <v>32</v>
      </c>
      <c r="B96" s="13" t="s">
        <v>692</v>
      </c>
      <c r="C96" s="13" t="s">
        <v>151</v>
      </c>
      <c r="D96" s="13" t="s">
        <v>693</v>
      </c>
      <c r="E96" s="13" t="s">
        <v>694</v>
      </c>
      <c r="F96" s="13" t="s">
        <v>695</v>
      </c>
      <c r="G96" s="13" t="s">
        <v>37</v>
      </c>
      <c r="H96" s="25">
        <v>1920</v>
      </c>
      <c r="I96" s="13"/>
      <c r="J96" s="13"/>
      <c r="K96" s="13"/>
      <c r="L96" s="13"/>
      <c r="M96" s="13"/>
      <c r="N96" s="13" t="s">
        <v>696</v>
      </c>
      <c r="O96" s="13" t="s">
        <v>39</v>
      </c>
      <c r="P96" s="13" t="s">
        <v>40</v>
      </c>
      <c r="Q96" s="13"/>
      <c r="R96" s="13"/>
      <c r="S96" s="13" t="s">
        <v>41</v>
      </c>
      <c r="T96" s="13"/>
      <c r="U96" s="13"/>
      <c r="V96" s="13" t="s">
        <v>433</v>
      </c>
      <c r="W96" s="13"/>
      <c r="X96" s="13"/>
      <c r="Y96" s="13" t="s">
        <v>434</v>
      </c>
      <c r="Z96" s="13"/>
      <c r="AA96" s="24">
        <v>41886</v>
      </c>
      <c r="AB96" s="13" t="s">
        <v>697</v>
      </c>
      <c r="AC96" s="13" t="s">
        <v>698</v>
      </c>
      <c r="AD96" s="13">
        <v>25193248</v>
      </c>
      <c r="AE96" s="13" t="s">
        <v>46</v>
      </c>
      <c r="AF96" s="13" t="s">
        <v>47</v>
      </c>
    </row>
    <row r="97" spans="1:32" x14ac:dyDescent="0.25">
      <c r="A97" s="13" t="s">
        <v>86</v>
      </c>
      <c r="B97" s="13" t="s">
        <v>699</v>
      </c>
      <c r="C97" s="13" t="s">
        <v>529</v>
      </c>
      <c r="D97" s="13" t="s">
        <v>700</v>
      </c>
      <c r="E97" s="13" t="s">
        <v>701</v>
      </c>
      <c r="F97" s="13">
        <v>11900</v>
      </c>
      <c r="G97" s="13" t="s">
        <v>91</v>
      </c>
      <c r="H97" s="25">
        <v>9448.19</v>
      </c>
      <c r="I97" s="13"/>
      <c r="J97" s="13"/>
      <c r="K97" s="13"/>
      <c r="L97" s="13"/>
      <c r="M97" s="13"/>
      <c r="N97" s="13" t="s">
        <v>702</v>
      </c>
      <c r="O97" s="13" t="s">
        <v>39</v>
      </c>
      <c r="P97" s="13" t="s">
        <v>40</v>
      </c>
      <c r="Q97" s="13"/>
      <c r="R97" s="13"/>
      <c r="S97" s="13" t="s">
        <v>41</v>
      </c>
      <c r="T97" s="13"/>
      <c r="U97" s="13"/>
      <c r="V97" s="13" t="s">
        <v>703</v>
      </c>
      <c r="W97" s="13"/>
      <c r="X97" s="13"/>
      <c r="Y97" s="13" t="s">
        <v>192</v>
      </c>
      <c r="Z97" s="13"/>
      <c r="AA97" s="24">
        <v>41759</v>
      </c>
      <c r="AB97" s="13" t="s">
        <v>704</v>
      </c>
      <c r="AC97" s="13" t="s">
        <v>705</v>
      </c>
      <c r="AD97" s="13"/>
      <c r="AE97" s="13" t="s">
        <v>46</v>
      </c>
      <c r="AF97" s="13" t="s">
        <v>47</v>
      </c>
    </row>
    <row r="98" spans="1:32" x14ac:dyDescent="0.25">
      <c r="A98" s="13" t="s">
        <v>32</v>
      </c>
      <c r="B98" s="13" t="s">
        <v>706</v>
      </c>
      <c r="C98" s="13" t="s">
        <v>707</v>
      </c>
      <c r="D98" s="13" t="s">
        <v>708</v>
      </c>
      <c r="E98" s="13" t="s">
        <v>709</v>
      </c>
      <c r="F98" s="13">
        <v>2500</v>
      </c>
      <c r="G98" s="27" t="s">
        <v>53</v>
      </c>
      <c r="H98" s="25">
        <v>1540.45</v>
      </c>
      <c r="I98" s="13"/>
      <c r="J98" s="13"/>
      <c r="K98" s="13"/>
      <c r="L98" s="13"/>
      <c r="M98" s="13"/>
      <c r="N98" s="13" t="s">
        <v>713</v>
      </c>
      <c r="O98" s="13" t="s">
        <v>39</v>
      </c>
      <c r="P98" s="13" t="s">
        <v>40</v>
      </c>
      <c r="Q98" s="13"/>
      <c r="R98" s="13"/>
      <c r="S98" s="13" t="s">
        <v>41</v>
      </c>
      <c r="T98" s="13"/>
      <c r="U98" s="13"/>
      <c r="V98" s="13" t="s">
        <v>433</v>
      </c>
      <c r="W98" s="13"/>
      <c r="X98" s="13"/>
      <c r="Y98" s="13" t="s">
        <v>434</v>
      </c>
      <c r="Z98" s="13"/>
      <c r="AA98" s="24">
        <v>41731</v>
      </c>
      <c r="AB98" s="13" t="s">
        <v>710</v>
      </c>
      <c r="AC98" s="13" t="s">
        <v>711</v>
      </c>
      <c r="AD98" s="13">
        <v>25422395</v>
      </c>
      <c r="AE98" s="13" t="s">
        <v>46</v>
      </c>
      <c r="AF98" s="13" t="s">
        <v>47</v>
      </c>
    </row>
    <row r="99" spans="1:32" s="1" customFormat="1" ht="15.75" thickBot="1" x14ac:dyDescent="0.3">
      <c r="A99" s="13"/>
      <c r="B99" s="13"/>
      <c r="C99" s="13" t="s">
        <v>681</v>
      </c>
      <c r="D99" s="13" t="s">
        <v>767</v>
      </c>
      <c r="E99" s="13" t="s">
        <v>767</v>
      </c>
      <c r="F99" s="13">
        <v>15000</v>
      </c>
      <c r="G99" s="13" t="s">
        <v>37</v>
      </c>
      <c r="H99" s="25">
        <v>15000</v>
      </c>
      <c r="I99" s="13"/>
      <c r="J99" s="13"/>
      <c r="K99" s="13"/>
      <c r="L99" s="13"/>
      <c r="M99" s="13"/>
      <c r="N99" s="13"/>
      <c r="O99" s="13" t="s">
        <v>55</v>
      </c>
      <c r="P99" s="13" t="s">
        <v>40</v>
      </c>
      <c r="Q99" s="13"/>
      <c r="R99" s="13"/>
      <c r="S99" s="13" t="s">
        <v>41</v>
      </c>
      <c r="T99" s="13"/>
      <c r="U99" s="13"/>
      <c r="V99" s="13" t="s">
        <v>766</v>
      </c>
      <c r="W99" s="13"/>
      <c r="X99" s="13"/>
      <c r="Y99" s="13"/>
      <c r="Z99" s="13"/>
      <c r="AA99" s="24"/>
      <c r="AB99" s="13"/>
      <c r="AC99" s="13"/>
      <c r="AD99" s="13"/>
      <c r="AE99" s="13"/>
      <c r="AF99" s="13"/>
    </row>
    <row r="100" spans="1:32" s="10" customFormat="1" ht="15.75" thickBot="1" x14ac:dyDescent="0.3">
      <c r="G100" s="16" t="s">
        <v>731</v>
      </c>
      <c r="H100" s="11">
        <f>SUM(H2:H99)</f>
        <v>190567.54</v>
      </c>
      <c r="AA100" s="12"/>
    </row>
    <row r="101" spans="1:32" ht="15.75" thickBot="1" x14ac:dyDescent="0.3">
      <c r="A101" s="28"/>
      <c r="B101" s="28"/>
      <c r="C101" s="28"/>
      <c r="D101" s="28"/>
      <c r="E101" s="28"/>
      <c r="F101" s="28"/>
      <c r="G101" s="38" t="s">
        <v>769</v>
      </c>
      <c r="H101" s="29">
        <v>1072.32</v>
      </c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30"/>
      <c r="AB101" s="28"/>
      <c r="AC101" s="28"/>
      <c r="AD101" s="28"/>
      <c r="AE101" s="28"/>
      <c r="AF101" s="28"/>
    </row>
    <row r="102" spans="1:32" ht="15.75" thickBot="1" x14ac:dyDescent="0.3">
      <c r="A102" s="28"/>
      <c r="B102" s="28"/>
      <c r="C102" s="28"/>
      <c r="D102" s="28"/>
      <c r="E102" s="28"/>
      <c r="F102" s="28"/>
      <c r="G102" s="16" t="s">
        <v>770</v>
      </c>
      <c r="H102" s="17">
        <f>SUM(H100:H101)</f>
        <v>191639.86000000002</v>
      </c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30"/>
      <c r="AB102" s="28"/>
      <c r="AC102" s="28"/>
      <c r="AD102" s="28"/>
      <c r="AE102" s="28"/>
      <c r="AF102" s="28"/>
    </row>
    <row r="103" spans="1:32" x14ac:dyDescent="0.25">
      <c r="A103" s="28"/>
      <c r="B103" s="28"/>
      <c r="C103" s="18" t="s">
        <v>768</v>
      </c>
      <c r="D103" s="28"/>
      <c r="E103" s="28"/>
      <c r="F103" s="28"/>
      <c r="G103" s="28"/>
      <c r="H103" s="29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30"/>
      <c r="AB103" s="28"/>
      <c r="AC103" s="28"/>
      <c r="AD103" s="28"/>
      <c r="AE103" s="28"/>
      <c r="AF103" s="28"/>
    </row>
    <row r="104" spans="1:32" s="19" customFormat="1" x14ac:dyDescent="0.25">
      <c r="C104" s="19" t="s">
        <v>681</v>
      </c>
      <c r="D104" s="19" t="s">
        <v>714</v>
      </c>
      <c r="E104" s="19" t="s">
        <v>715</v>
      </c>
      <c r="F104" s="19">
        <v>1193.4000000000001</v>
      </c>
      <c r="G104" s="19" t="s">
        <v>37</v>
      </c>
      <c r="H104" s="20">
        <v>1193.4000000000001</v>
      </c>
      <c r="V104" s="19" t="s">
        <v>726</v>
      </c>
      <c r="AA104" s="21"/>
      <c r="AB104" s="19" t="s">
        <v>742</v>
      </c>
      <c r="AC104" s="19" t="s">
        <v>754</v>
      </c>
      <c r="AE104" s="19" t="s">
        <v>46</v>
      </c>
      <c r="AF104" s="19" t="s">
        <v>47</v>
      </c>
    </row>
    <row r="105" spans="1:32" s="19" customFormat="1" x14ac:dyDescent="0.25">
      <c r="C105" s="19" t="s">
        <v>681</v>
      </c>
      <c r="D105" s="19" t="s">
        <v>716</v>
      </c>
      <c r="E105" s="19" t="s">
        <v>717</v>
      </c>
      <c r="F105" s="19">
        <v>1137.3</v>
      </c>
      <c r="G105" s="19" t="s">
        <v>37</v>
      </c>
      <c r="H105" s="20">
        <v>1137.3</v>
      </c>
      <c r="V105" s="19" t="s">
        <v>727</v>
      </c>
      <c r="AA105" s="21"/>
      <c r="AB105" s="19" t="s">
        <v>743</v>
      </c>
      <c r="AC105" s="19" t="s">
        <v>755</v>
      </c>
      <c r="AE105" s="19" t="s">
        <v>46</v>
      </c>
      <c r="AF105" s="19" t="s">
        <v>47</v>
      </c>
    </row>
    <row r="106" spans="1:32" s="19" customFormat="1" x14ac:dyDescent="0.25">
      <c r="C106" s="19" t="s">
        <v>681</v>
      </c>
      <c r="D106" s="19" t="s">
        <v>718</v>
      </c>
      <c r="E106" s="19" t="s">
        <v>719</v>
      </c>
      <c r="F106" s="19">
        <v>1173</v>
      </c>
      <c r="G106" s="19" t="s">
        <v>37</v>
      </c>
      <c r="H106" s="20">
        <v>1173</v>
      </c>
      <c r="V106" s="19">
        <v>98045</v>
      </c>
      <c r="AA106" s="21"/>
      <c r="AB106" s="19" t="s">
        <v>744</v>
      </c>
      <c r="AC106" s="19" t="s">
        <v>756</v>
      </c>
      <c r="AE106" s="19" t="s">
        <v>46</v>
      </c>
      <c r="AF106" s="19" t="s">
        <v>47</v>
      </c>
    </row>
    <row r="107" spans="1:32" s="19" customFormat="1" x14ac:dyDescent="0.25">
      <c r="C107" s="19" t="s">
        <v>681</v>
      </c>
      <c r="D107" s="19" t="s">
        <v>720</v>
      </c>
      <c r="E107" s="19" t="s">
        <v>721</v>
      </c>
      <c r="F107" s="19">
        <v>1249.5</v>
      </c>
      <c r="G107" s="19" t="s">
        <v>37</v>
      </c>
      <c r="H107" s="20">
        <v>1249.5</v>
      </c>
      <c r="V107" s="19" t="s">
        <v>728</v>
      </c>
      <c r="AA107" s="21"/>
      <c r="AB107" s="19" t="s">
        <v>745</v>
      </c>
      <c r="AC107" s="19" t="s">
        <v>757</v>
      </c>
      <c r="AE107" s="19" t="s">
        <v>46</v>
      </c>
      <c r="AF107" s="19" t="s">
        <v>47</v>
      </c>
    </row>
    <row r="108" spans="1:32" s="19" customFormat="1" x14ac:dyDescent="0.25">
      <c r="C108" s="19" t="s">
        <v>681</v>
      </c>
      <c r="D108" s="19" t="s">
        <v>722</v>
      </c>
      <c r="E108" s="19" t="s">
        <v>723</v>
      </c>
      <c r="F108" s="19">
        <v>1728.9</v>
      </c>
      <c r="G108" s="19" t="s">
        <v>37</v>
      </c>
      <c r="H108" s="20">
        <v>1728.9</v>
      </c>
      <c r="V108" s="19" t="s">
        <v>729</v>
      </c>
      <c r="AA108" s="21"/>
      <c r="AB108" s="19" t="s">
        <v>746</v>
      </c>
      <c r="AC108" s="19" t="s">
        <v>758</v>
      </c>
      <c r="AE108" s="19" t="s">
        <v>46</v>
      </c>
      <c r="AF108" s="19" t="s">
        <v>47</v>
      </c>
    </row>
    <row r="109" spans="1:32" s="19" customFormat="1" x14ac:dyDescent="0.25">
      <c r="C109" s="19" t="s">
        <v>681</v>
      </c>
      <c r="D109" s="19" t="s">
        <v>724</v>
      </c>
      <c r="E109" s="19" t="s">
        <v>725</v>
      </c>
      <c r="F109" s="19">
        <v>1417.8</v>
      </c>
      <c r="G109" s="19" t="s">
        <v>37</v>
      </c>
      <c r="H109" s="20">
        <v>1417.8</v>
      </c>
      <c r="V109" s="19" t="s">
        <v>730</v>
      </c>
      <c r="AA109" s="21"/>
      <c r="AB109" s="19" t="s">
        <v>747</v>
      </c>
      <c r="AC109" s="19" t="s">
        <v>759</v>
      </c>
      <c r="AE109" s="19" t="s">
        <v>46</v>
      </c>
      <c r="AF109" s="19" t="s">
        <v>47</v>
      </c>
    </row>
    <row r="110" spans="1:32" s="19" customFormat="1" x14ac:dyDescent="0.25">
      <c r="C110" s="19" t="s">
        <v>681</v>
      </c>
      <c r="D110" s="19" t="s">
        <v>732</v>
      </c>
      <c r="E110" s="19" t="s">
        <v>733</v>
      </c>
      <c r="F110" s="19">
        <v>1193.4000000000001</v>
      </c>
      <c r="G110" s="19" t="s">
        <v>37</v>
      </c>
      <c r="H110" s="20">
        <v>1193.4000000000001</v>
      </c>
      <c r="V110" s="19" t="s">
        <v>741</v>
      </c>
      <c r="AA110" s="21"/>
      <c r="AB110" s="19" t="s">
        <v>748</v>
      </c>
      <c r="AC110" s="19" t="s">
        <v>760</v>
      </c>
      <c r="AE110" s="19" t="s">
        <v>46</v>
      </c>
      <c r="AF110" s="19" t="s">
        <v>47</v>
      </c>
    </row>
    <row r="111" spans="1:32" s="19" customFormat="1" x14ac:dyDescent="0.25">
      <c r="C111" s="19" t="s">
        <v>681</v>
      </c>
      <c r="D111" s="19" t="s">
        <v>714</v>
      </c>
      <c r="E111" s="19" t="s">
        <v>734</v>
      </c>
      <c r="F111" s="19">
        <v>1137.3</v>
      </c>
      <c r="G111" s="19" t="s">
        <v>37</v>
      </c>
      <c r="H111" s="20">
        <v>1137.3</v>
      </c>
      <c r="V111" s="19" t="s">
        <v>499</v>
      </c>
      <c r="AA111" s="21"/>
      <c r="AB111" s="19" t="s">
        <v>749</v>
      </c>
      <c r="AC111" s="19" t="s">
        <v>761</v>
      </c>
      <c r="AE111" s="19" t="s">
        <v>46</v>
      </c>
      <c r="AF111" s="19" t="s">
        <v>47</v>
      </c>
    </row>
    <row r="112" spans="1:32" s="19" customFormat="1" x14ac:dyDescent="0.25">
      <c r="C112" s="19" t="s">
        <v>681</v>
      </c>
      <c r="D112" s="19" t="s">
        <v>735</v>
      </c>
      <c r="E112" s="19" t="s">
        <v>736</v>
      </c>
      <c r="F112" s="19">
        <v>1351.5</v>
      </c>
      <c r="G112" s="19" t="s">
        <v>37</v>
      </c>
      <c r="H112" s="20">
        <v>1351.5</v>
      </c>
      <c r="V112" s="19" t="s">
        <v>120</v>
      </c>
      <c r="AA112" s="21"/>
      <c r="AB112" s="19" t="s">
        <v>750</v>
      </c>
      <c r="AC112" s="19" t="s">
        <v>762</v>
      </c>
      <c r="AE112" s="19" t="s">
        <v>46</v>
      </c>
      <c r="AF112" s="19" t="s">
        <v>47</v>
      </c>
    </row>
    <row r="113" spans="3:32" s="19" customFormat="1" x14ac:dyDescent="0.25">
      <c r="C113" s="19" t="s">
        <v>681</v>
      </c>
      <c r="D113" s="19" t="s">
        <v>714</v>
      </c>
      <c r="E113" s="19" t="s">
        <v>737</v>
      </c>
      <c r="F113" s="19">
        <v>1193.4000000000001</v>
      </c>
      <c r="G113" s="19" t="s">
        <v>37</v>
      </c>
      <c r="H113" s="20">
        <v>1193.4000000000001</v>
      </c>
      <c r="V113" s="19" t="s">
        <v>499</v>
      </c>
      <c r="AA113" s="21"/>
      <c r="AB113" s="19" t="s">
        <v>751</v>
      </c>
      <c r="AC113" s="19" t="s">
        <v>763</v>
      </c>
      <c r="AE113" s="19" t="s">
        <v>46</v>
      </c>
      <c r="AF113" s="19" t="s">
        <v>47</v>
      </c>
    </row>
    <row r="114" spans="3:32" s="19" customFormat="1" x14ac:dyDescent="0.25">
      <c r="C114" s="19" t="s">
        <v>681</v>
      </c>
      <c r="D114" s="19" t="s">
        <v>724</v>
      </c>
      <c r="E114" s="19" t="s">
        <v>738</v>
      </c>
      <c r="F114" s="19">
        <v>1453.5</v>
      </c>
      <c r="G114" s="19" t="s">
        <v>37</v>
      </c>
      <c r="H114" s="20">
        <v>1453.5</v>
      </c>
      <c r="V114" s="19" t="s">
        <v>585</v>
      </c>
      <c r="AA114" s="21"/>
      <c r="AB114" s="19" t="s">
        <v>752</v>
      </c>
      <c r="AC114" s="19" t="s">
        <v>764</v>
      </c>
      <c r="AE114" s="19" t="s">
        <v>46</v>
      </c>
      <c r="AF114" s="19" t="s">
        <v>47</v>
      </c>
    </row>
    <row r="115" spans="3:32" s="19" customFormat="1" x14ac:dyDescent="0.25">
      <c r="C115" s="19" t="s">
        <v>681</v>
      </c>
      <c r="D115" s="19" t="s">
        <v>739</v>
      </c>
      <c r="E115" s="19" t="s">
        <v>740</v>
      </c>
      <c r="F115" s="19">
        <v>1545.3</v>
      </c>
      <c r="G115" s="19" t="s">
        <v>37</v>
      </c>
      <c r="H115" s="20">
        <v>1545.3</v>
      </c>
      <c r="V115" s="19">
        <v>84674</v>
      </c>
      <c r="AA115" s="21"/>
      <c r="AB115" s="19" t="s">
        <v>753</v>
      </c>
      <c r="AC115" s="19" t="s">
        <v>765</v>
      </c>
      <c r="AE115" s="19" t="s">
        <v>46</v>
      </c>
      <c r="AF115" s="19" t="s">
        <v>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London School of Hygiene &amp; Tropical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Dominic Walker</dc:creator>
  <cp:lastModifiedBy>Dominic Walker</cp:lastModifiedBy>
  <dcterms:created xsi:type="dcterms:W3CDTF">2017-09-26T15:47:58Z</dcterms:created>
  <dcterms:modified xsi:type="dcterms:W3CDTF">2017-10-30T15:20:06Z</dcterms:modified>
</cp:coreProperties>
</file>